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vocero-my.sharepoint.com/personal/jmuniz_elvocero_com/Documents/Desktop/"/>
    </mc:Choice>
  </mc:AlternateContent>
  <xr:revisionPtr revIDLastSave="4" documentId="13_ncr:1_{7D4B93B8-D8F9-48E2-ABDC-74464969FA9D}" xr6:coauthVersionLast="47" xr6:coauthVersionMax="47" xr10:uidLastSave="{26227226-2C31-47DB-879C-F0C6CCA89E4F}"/>
  <bookViews>
    <workbookView xWindow="1560" yWindow="708" windowWidth="20580" windowHeight="10716" xr2:uid="{E482B167-F505-4DA5-B5D5-34A061EB886B}"/>
  </bookViews>
  <sheets>
    <sheet name="Master" sheetId="1" r:id="rId1"/>
    <sheet name="Ya instalados" sheetId="6" r:id="rId2"/>
    <sheet name="Por instalar hasta agosto2024" sheetId="7" r:id="rId3"/>
    <sheet name="Placas solares" sheetId="8" r:id="rId4"/>
    <sheet name="ADM" sheetId="3" state="hidden" r:id="rId5"/>
    <sheet name="Sheet1" sheetId="4" state="hidden" r:id="rId6"/>
  </sheets>
  <definedNames>
    <definedName name="_xlnm._FilterDatabase" localSheetId="0" hidden="1">Master!$A$5:$F$367</definedName>
  </definedNames>
  <calcPr calcId="18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D28" i="4"/>
  <c r="C31" i="4" s="1"/>
  <c r="E28" i="4"/>
  <c r="F28" i="4"/>
  <c r="G28" i="4"/>
  <c r="H28" i="4"/>
  <c r="I28" i="4"/>
  <c r="J28" i="4"/>
  <c r="K28" i="4"/>
  <c r="L28" i="4"/>
  <c r="C28" i="4"/>
  <c r="C30" i="4" s="1"/>
  <c r="C32" i="4" s="1"/>
  <c r="F6" i="4"/>
  <c r="F7" i="4"/>
  <c r="F8" i="4"/>
  <c r="F9" i="4"/>
  <c r="F10" i="4"/>
  <c r="F11" i="4"/>
  <c r="F12" i="4"/>
  <c r="F5" i="4"/>
</calcChain>
</file>

<file path=xl/sharedStrings.xml><?xml version="1.0" encoding="utf-8"?>
<sst xmlns="http://schemas.openxmlformats.org/spreadsheetml/2006/main" count="3034" uniqueCount="1254">
  <si>
    <t>Código</t>
  </si>
  <si>
    <t>Implementación de Generadores</t>
  </si>
  <si>
    <t>Restart II</t>
  </si>
  <si>
    <t>Listado Maestro de Escuelas</t>
  </si>
  <si>
    <t>Nombre Escuela</t>
  </si>
  <si>
    <t>Región</t>
  </si>
  <si>
    <t>Municipio</t>
  </si>
  <si>
    <t>Dirección Física</t>
  </si>
  <si>
    <t>Pre-Instalación-Hormigón</t>
  </si>
  <si>
    <t>Pre-Instalación-Eléctrica</t>
  </si>
  <si>
    <t>Instalación Generador</t>
  </si>
  <si>
    <t>Inspección-Certificación</t>
  </si>
  <si>
    <t>Transición/ Adiestrado</t>
  </si>
  <si>
    <t>Análisis de Carga</t>
  </si>
  <si>
    <t>Requisición de Generador</t>
  </si>
  <si>
    <t>STATUS</t>
  </si>
  <si>
    <t>EUGENIO MARIA DE HOSTOS</t>
  </si>
  <si>
    <t>ARECIBO</t>
  </si>
  <si>
    <t>CARR 682 KM 7 HM 5 BO GARROCHALES ARECIBO PR 00612</t>
  </si>
  <si>
    <t>JULIO SEIJO</t>
  </si>
  <si>
    <t>CARR 129 KM 28 HM 3 BO HATO ARRIBA ARECIBO PR 00612</t>
  </si>
  <si>
    <t>SU ENRIQUE DE JESUS BORRAS</t>
  </si>
  <si>
    <t>CARR 10 KM 78 HM 9 BO HATO VIEJO ARECIBO PR 00612</t>
  </si>
  <si>
    <t>JOHN W HARRIS</t>
  </si>
  <si>
    <t>AVE CONSTITUCION BO COTTO ARECIBO PR 00612</t>
  </si>
  <si>
    <t>SU MANUEL RUIZ GANDIA</t>
  </si>
  <si>
    <t>CARR 635 KM 2 BO DOMINGUITO ARECIBO PR 00612</t>
  </si>
  <si>
    <t>SU FEDERICO DEGETAU</t>
  </si>
  <si>
    <t>CARR 2 KM 68 BO SANTANA ARECIBO PR 00612</t>
  </si>
  <si>
    <t>VICTOR ROJAS I</t>
  </si>
  <si>
    <t>CALLE C BDA VICTOR ROJAS I ARECIBO PR 00612</t>
  </si>
  <si>
    <t>JUANITA RAMIREZ GONZALEZ</t>
  </si>
  <si>
    <t>FLORIDA</t>
  </si>
  <si>
    <t>CARR 642 KM 10 HM 3 COMUNIDAD ARROYO FLORIDA PR 00650</t>
  </si>
  <si>
    <t>JUAN PONCE DE LEON II</t>
  </si>
  <si>
    <t>CARR 631 KM 5 BO CEIBA FLORIDA PR 00650</t>
  </si>
  <si>
    <t>SU ANTONIO REYES</t>
  </si>
  <si>
    <t>CAMUY</t>
  </si>
  <si>
    <t>CARR 486 KM 2 HM 6 BO ZANJA CAMUY PR 00627</t>
  </si>
  <si>
    <t>SU SANTIAGO R PALMER</t>
  </si>
  <si>
    <t>CARR 129 KM 1 HM 6 BO QUEBRADA CAMUY PR 00627</t>
  </si>
  <si>
    <t>PEDRO AMADOR</t>
  </si>
  <si>
    <t>CARR 485 KM 2 HM 2 SECT BAJURA BO YAGUADA CAMUY PR 00627</t>
  </si>
  <si>
    <t>SU FRANCISCO SERRANO</t>
  </si>
  <si>
    <t>CIALES</t>
  </si>
  <si>
    <t>CARR 149 KM 20 HM 9 BO PESA CIALES PR 00638</t>
  </si>
  <si>
    <t>LUIS MELENDEZ RODRIGUEZ ELEM</t>
  </si>
  <si>
    <t>HATILLO</t>
  </si>
  <si>
    <t>CARR 130 KM 11 HM 1 BO CAMPO ALEGRE HATILLO PR 00612</t>
  </si>
  <si>
    <t>CARMEN N PERAZA TOLEDO</t>
  </si>
  <si>
    <t>CARR 492 KM 3 HM 1 BO CORCOVADOS HATILLO PR 00659</t>
  </si>
  <si>
    <t>SU RAFAEL ZAMOT CRUZ</t>
  </si>
  <si>
    <t>CARR 134 KM 27 HM 21 BO BAYANEY HATILLO PR 00659</t>
  </si>
  <si>
    <t>TIMOTEO DELGADO</t>
  </si>
  <si>
    <t>CARR 130 KM 8 HM 3 BO PAJUIL HATILLO PR 00659</t>
  </si>
  <si>
    <t>LORENZO COBALLES GANDIA</t>
  </si>
  <si>
    <t>CARR 130 KM. 0.1 SECT. LOS ALVAREZ HATILLO PR 00659</t>
  </si>
  <si>
    <t>LARES</t>
  </si>
  <si>
    <t>LUIS FELIPE RODRIGUEZ</t>
  </si>
  <si>
    <t>CARR #483 KM 13 HM 1 BO PIEDRA GORDA CAMUY PR 00627</t>
  </si>
  <si>
    <t>JULIO LEBRON (RABANOS ELEM)</t>
  </si>
  <si>
    <t>CARR 135 KM 60 BO CASTANER LARES PR 00669</t>
  </si>
  <si>
    <t>SU ANGELICA DELGADO (AMERICA)</t>
  </si>
  <si>
    <t xml:space="preserve"> LARES PR 00669</t>
  </si>
  <si>
    <t>Manatí</t>
  </si>
  <si>
    <t>JESUS T PINERO</t>
  </si>
  <si>
    <t>AVE ROSAS ESQ PATRIOTA POZO Manatí PR 00674</t>
  </si>
  <si>
    <t>TEODOMIRO TABOAS</t>
  </si>
  <si>
    <t>MANATI</t>
  </si>
  <si>
    <t>CALLE VENDIG ESQ GEORGETTI MANATI PR 00674</t>
  </si>
  <si>
    <t>FRANCISCO RIVERA CLAUDIO</t>
  </si>
  <si>
    <t>BAYAMON</t>
  </si>
  <si>
    <t>MOROVIS</t>
  </si>
  <si>
    <t>CARR 159KM 1 HM O AVE. COROZAL MOROVIS PR 00687</t>
  </si>
  <si>
    <t>JUANA M (GOYITA) AVILES</t>
  </si>
  <si>
    <t>CARR 155 KM 2 HM 1 RAMAL 634 BO FRANQUEZ MOROVIS PR 00687</t>
  </si>
  <si>
    <t>JORGE L. MARRERO PADILLA (ELEMENTAL URBANA)</t>
  </si>
  <si>
    <t>CALLE DEL CARMEN FINAL BO PUEBLO MOROVIS PR 00687</t>
  </si>
  <si>
    <t>BARAHONA ELEMENTAL</t>
  </si>
  <si>
    <t>CARR 33 KM 4 HM O BO BARAHONA MOROVIS PR 00687</t>
  </si>
  <si>
    <t>SU BONIFACIO ALVARADO</t>
  </si>
  <si>
    <t>OROCOVIS</t>
  </si>
  <si>
    <t>CARR 143 KM 41 HM 8 BO BERMEJALES OROCOVIS PR 00720</t>
  </si>
  <si>
    <t>SU SALTOS CABRAS</t>
  </si>
  <si>
    <t>CARR 566 KM 2 HM I BO SALTOS OROCOVIS PR 00720</t>
  </si>
  <si>
    <t>RAMON EMETERIO BETANCES</t>
  </si>
  <si>
    <t>QUEBRADILLAS</t>
  </si>
  <si>
    <t>236 CALLE SAN JUSTO QUEBRADILLAS PR 00678</t>
  </si>
  <si>
    <t>DR PEDRO ALBIZU CAMPOS</t>
  </si>
  <si>
    <t>CARR 113 CALLE LINARES QUEBRADILLAS PR 00678</t>
  </si>
  <si>
    <t>SU HONORIO HERNANDEZ</t>
  </si>
  <si>
    <t>CARR 113 KM 3 HM 8 BO SAN ANTONIO QUEBRADILLAS PR 00678</t>
  </si>
  <si>
    <t>JUAN ALEJO ARIZMENDI</t>
  </si>
  <si>
    <t>CALLE FRANCISCO AVILA QUEBRADILLAS PR 00678</t>
  </si>
  <si>
    <t>JOSE VIZCARRONDO (SU ANGELES)</t>
  </si>
  <si>
    <t>PONCE</t>
  </si>
  <si>
    <t>UTUADO</t>
  </si>
  <si>
    <t>CARR 111 INT 602 BO ANGELES UTUADO PR 00641</t>
  </si>
  <si>
    <t>SU FRANCISCO JORDAN</t>
  </si>
  <si>
    <t>CARR 111 RAMAL 621 UTUADO PR 00641</t>
  </si>
  <si>
    <t>BERNARDO GONZALEZ COLON</t>
  </si>
  <si>
    <t>CARR 10 KM 56 HM 3 BO SALTA ABAJO UTUADO PR 00641</t>
  </si>
  <si>
    <t>LUIS MUNOZ RIVERA</t>
  </si>
  <si>
    <t>124 CALLE DR CUETO UTUADO PR 00641</t>
  </si>
  <si>
    <t>TRINA PADILLA DE SANZ</t>
  </si>
  <si>
    <t>URB VILLA LOS SANTOS CARR 653 KM 1 ARECIBO PR 00612</t>
  </si>
  <si>
    <t>JOSE ROJAS CORTES</t>
  </si>
  <si>
    <t>CALLE JUAN D RIVERA Y SANTIAGO OROCOVIS PR 00720</t>
  </si>
  <si>
    <t>FRANCISCO G PACHIN MARIN</t>
  </si>
  <si>
    <t>URB VISTA AZUL CALLE 17 ARECIBO PR 00612</t>
  </si>
  <si>
    <t>ELBA LUGO CARRION</t>
  </si>
  <si>
    <t>URB VILLA SERENA CALLE ORQUIDEA ARECIBO PR 00612</t>
  </si>
  <si>
    <t>SU JOSE A VARGAS</t>
  </si>
  <si>
    <t>MAYAGÜEZ</t>
  </si>
  <si>
    <t>ISABELA</t>
  </si>
  <si>
    <t>CARR 446 KM 4.2 HM 4 BO LLAMADAS SECT SANTA ROSA ISABELA PR 00662</t>
  </si>
  <si>
    <t>ANGEL G QUINTERO ALFARO</t>
  </si>
  <si>
    <t>CARR 633 KM 4 HM 7 BO BARAHONA MOROVIS PR 00687</t>
  </si>
  <si>
    <t>MANUEL RAMOS HERNANDEZ</t>
  </si>
  <si>
    <t>CARR 2 KM 101 HM 3 QUEBRADILLAS PR 00678</t>
  </si>
  <si>
    <t>LUIS F CRESPO (SUP NUEVA)</t>
  </si>
  <si>
    <t>CARR 486 KM 3 BO PUENTE CAMUY PR 00627</t>
  </si>
  <si>
    <t>INSTITUTO TEC RECINTO DE MANATI</t>
  </si>
  <si>
    <t>CARR 2 KM 4 HM 3 Manatí PR 00674</t>
  </si>
  <si>
    <t>NUEVA JUAN S MARCHAND</t>
  </si>
  <si>
    <t>CARR 685 SECT LOS RABANOS BO BOQUILLAS MANATI PR 00674</t>
  </si>
  <si>
    <t>ELEMENTAL DANIEL VELEZ SOTO</t>
  </si>
  <si>
    <t>CARR 111 KM 2 HM 0 LARES PR 00669</t>
  </si>
  <si>
    <t>DR. EFRAIN GONZALEZ TEJERA</t>
  </si>
  <si>
    <t>CARR 111 KM 16.6 BO ANGELES UTUADO PR 00611</t>
  </si>
  <si>
    <t>SUPERIOR MARIA CADILLA DE MARTINEZ</t>
  </si>
  <si>
    <t>CARR 129 SECTOR LAS CUNETAS, INT CARR 490 FRENTE URB VILLA TOLEDO ARECIBO PR 00612</t>
  </si>
  <si>
    <t>ELEMENTAL BO. MAGUEYES</t>
  </si>
  <si>
    <t>BARCELONETA</t>
  </si>
  <si>
    <t xml:space="preserve"> BARCELONETA PR 00617</t>
  </si>
  <si>
    <t>JOSEFA DEL RIO GUERRERO</t>
  </si>
  <si>
    <t xml:space="preserve"> MOROVIS PR 00687</t>
  </si>
  <si>
    <t>SU PASTO</t>
  </si>
  <si>
    <t>CAGUAS</t>
  </si>
  <si>
    <t>AIBONITO</t>
  </si>
  <si>
    <t>CARR 162 KM5 HM 2, BO PASTO AIBONITO PR 00705</t>
  </si>
  <si>
    <t>DR JOSE N GANDARA</t>
  </si>
  <si>
    <t>315 CALLE DEGETAU SUR AIBONITO PR 00705</t>
  </si>
  <si>
    <t>INOCENCIO CINTRON ZAYAS</t>
  </si>
  <si>
    <t>BARRANQUITAS</t>
  </si>
  <si>
    <t>CARR 771 KM 9 HM 2 SECTOR MANA ABAJO BO BARRANCA BARRANQUITAS PR 00974</t>
  </si>
  <si>
    <t>FEDERICO DEGETAU</t>
  </si>
  <si>
    <t>CARR 156 KM 11 HM 4 BO PALO HINCADO BARRANQUITAS PR 00794</t>
  </si>
  <si>
    <t>PABLO COLON BERDECIA</t>
  </si>
  <si>
    <t>CALLE BARCELO FINAL SECTOR NUEVO BARRANQUITAS PR 00794</t>
  </si>
  <si>
    <t>PEDRO MILLAN RIVERA</t>
  </si>
  <si>
    <t>Y 6 CALLE 7 URB RES BAIROA CAGUAS PR 00725</t>
  </si>
  <si>
    <t>CIPRIANO MANRIQUE</t>
  </si>
  <si>
    <t>CARR 765 KM3 HM 1 BO. BORINQUEN, PARCELAS VIEJAS CAGUAS PR 00725</t>
  </si>
  <si>
    <t>ANTONIO S PEDREIRA</t>
  </si>
  <si>
    <t>CALLE 4 URB. VILLA DEL CARMEN CAGUAS PR 00725</t>
  </si>
  <si>
    <t>DR JUAN JOSE OSUNA</t>
  </si>
  <si>
    <t>CARR 1 KM 38 HM 5, BO. TURABO, SECTOR VILLA ESPERA CAGUAS PR 00725</t>
  </si>
  <si>
    <t>65 FINAL CALLE MUNOZ RIVERA CAGUAS PR 00725</t>
  </si>
  <si>
    <t>LUIS RAMOS GONZALEZ</t>
  </si>
  <si>
    <t>AVE GAUTIER BENITEZ FINAL CAGUAS PR 00725</t>
  </si>
  <si>
    <t>ROSA C BENITEZ</t>
  </si>
  <si>
    <t>URB. VILLA DEL REY CALLE WINDSOR 1RA. SECCION CAGUAS PR 00725</t>
  </si>
  <si>
    <t>FRANCISCO VALDES</t>
  </si>
  <si>
    <t>CARR 798 KM 12 HM 5 BO. RIO CANAS CAGUAS PR 00725</t>
  </si>
  <si>
    <t>MANUELA TORO MORICE</t>
  </si>
  <si>
    <t>URB. CAGUAS NORTE 5 CALLE ESTANBUR CAGUAS PR 00725</t>
  </si>
  <si>
    <t>BENJAMIN HARRISON</t>
  </si>
  <si>
    <t>CAYEY</t>
  </si>
  <si>
    <t>249 AVE JOSE DE DIEGO CAYEY PR 00736</t>
  </si>
  <si>
    <t>INTERMEDIA EMERITA LEON</t>
  </si>
  <si>
    <t>URB MINIMA DETRAS RES. LUIS MUNOZ MORALES CAYEY PR 00736</t>
  </si>
  <si>
    <t>SU CERTENEJAS 2</t>
  </si>
  <si>
    <t>CIDRA</t>
  </si>
  <si>
    <t>CARR 172 KM 8 HM 1 BO BAYAMON SECTOR CERTENEJAS I CIDRA PR 00739</t>
  </si>
  <si>
    <t>LUIS MUNOZ IGLESIAS</t>
  </si>
  <si>
    <t>URB FERNANDEZ CALLE  LUIS LUGO ESQ. HADDOCK CIDRA PR 00739</t>
  </si>
  <si>
    <t>SU JUAN D STUBBE</t>
  </si>
  <si>
    <t>CARR 787 KM 2 HM 9 BO. BAYAMON CIDRA PR 00739</t>
  </si>
  <si>
    <t>SU MARIA C SANTIAGO</t>
  </si>
  <si>
    <t>COMERIO</t>
  </si>
  <si>
    <t>CARR 172 KM 1 HM 5, BO. NARANJO SECTOR SABANA COMERIO PR 00782</t>
  </si>
  <si>
    <t>SU VIDAL SERRANO</t>
  </si>
  <si>
    <t>GURABO</t>
  </si>
  <si>
    <t>CARR 189 RAMAL 931 PARCELAS NAVARRO GURABO PR 00778</t>
  </si>
  <si>
    <t>HAYDEE CABALLERO</t>
  </si>
  <si>
    <t>URB VILLA DEL REY CALLE 12 A 4TA SECC CAGUAS PR 00725</t>
  </si>
  <si>
    <t>CHARLES E MINER</t>
  </si>
  <si>
    <t>URB VILLA NUEVA CALLE 25 CAGUAS PR 00725</t>
  </si>
  <si>
    <t>GENEROSO MORALES MUNOZ</t>
  </si>
  <si>
    <t>HUMACAO</t>
  </si>
  <si>
    <t>SAN LORENZO</t>
  </si>
  <si>
    <t>AVE JOSE DE DIEGO 58 SAN LORENZO PR 00754</t>
  </si>
  <si>
    <t>GERARDO SELLES SOLA</t>
  </si>
  <si>
    <t>AVE JOSE MERCADO URB EL VERDE CAGUAS PR 00725</t>
  </si>
  <si>
    <t>INES M MENDOZA DE MUNOZ MARIN</t>
  </si>
  <si>
    <t>CARR 156 KM 26 BO. PALOMAS SECTOR MANUEL ESPINA COMERIO PR 00782</t>
  </si>
  <si>
    <t>CENTRO ADIESTRAMIENTO VOCACIONAL</t>
  </si>
  <si>
    <t>AVE ANTONIO R BARCELO ESQ EL VETERANO CAYEY PR 00736</t>
  </si>
  <si>
    <t>VILLA MARINA</t>
  </si>
  <si>
    <t>CALLE BAHIA OESTE C-79 GURABO PR 00778</t>
  </si>
  <si>
    <t>INTERMEDIA JOSE HORACIO CORA</t>
  </si>
  <si>
    <t>ARROYO</t>
  </si>
  <si>
    <t>CARR 753 KM 2 HM 2.2 BDA  MARIN ARROYO PR 00714</t>
  </si>
  <si>
    <t>RAFAEL ANTONIO DELGADO MATEO (OLIMPO - K-6)</t>
  </si>
  <si>
    <t>GUAYAMA</t>
  </si>
  <si>
    <t>BO OLIMPO CALLE 7 GUAYAMA PR 00784</t>
  </si>
  <si>
    <t>MARÍA DAVILA SEMIDEY (ESPECIALIZADA BILINGUE)</t>
  </si>
  <si>
    <t>PATILLAS</t>
  </si>
  <si>
    <t>EDF. MARIA DAVILA SEMIDEY CARR 3 #300 PATILLAS PR 00723</t>
  </si>
  <si>
    <t>GUILLERMO RIEFKHOL</t>
  </si>
  <si>
    <t>CARR 3 KM 118 HM 3 PATILLAS PR 00723</t>
  </si>
  <si>
    <t>SU JOAQUIN PARRILLAS</t>
  </si>
  <si>
    <t>CARR 184 KM 2 HM 5 PATILLAS PR 00723</t>
  </si>
  <si>
    <t>SIMON MADERA (ESPECIALIZADA BILINGUE)</t>
  </si>
  <si>
    <t>CALLE MCARTHUR GUAYAMA PR 00784</t>
  </si>
  <si>
    <t>LUIS MUNOZ MARIN</t>
  </si>
  <si>
    <t>CARR.775 RAMAL 7774 KM 0 HM 4 BO PINAS SECTOR LA MORA COMERIO PR 00782</t>
  </si>
  <si>
    <t>DOLORES GONZALEZ</t>
  </si>
  <si>
    <t>CALLE A URB JARDINES DE ARROYO ARROYO PR 00714</t>
  </si>
  <si>
    <t>FRANCISCO GARCIA BOYRIE</t>
  </si>
  <si>
    <t>URB. COSTA AZUL CALLE 9 GUAYAMA PR 00784</t>
  </si>
  <si>
    <t>DRA MARIA T DELGADO DE MARCANO</t>
  </si>
  <si>
    <t>CARR 9929 KM 0 HM 2 BO FLORIDA SAN LORENZO PR 00754</t>
  </si>
  <si>
    <t>SALVADOR BRAU ELEMENTAL</t>
  </si>
  <si>
    <t>JARDINES I CALLE 13 FINAL CAYEY PR 00736</t>
  </si>
  <si>
    <t>ELEMENTAL URBANA</t>
  </si>
  <si>
    <t>BO. Rio Abajo km 11 hm 1 CIDRA PR 00739</t>
  </si>
  <si>
    <t>INES ENCARNACION</t>
  </si>
  <si>
    <t>FAJARDO</t>
  </si>
  <si>
    <t>CARR 985 BO FLORENCIO FAJARDO PR 00738</t>
  </si>
  <si>
    <t>GABINO SOTO</t>
  </si>
  <si>
    <t>CALLE IGUALDAD 174 FAJARDO PR 00738</t>
  </si>
  <si>
    <t>RAMON QUINONEZ PACHECO</t>
  </si>
  <si>
    <t>CALLE FEDERICO GARCIA 155 FAJARDO PR 00738</t>
  </si>
  <si>
    <t>DR SANTIAGO VEVE CALZADA</t>
  </si>
  <si>
    <t>AVE GENERAL VALERO FAJARDO PR 00738</t>
  </si>
  <si>
    <t>ANA ROQUE DE DUPREY</t>
  </si>
  <si>
    <t>CALLE DR VIDAL NUM 3 HUMACAO PR 00791</t>
  </si>
  <si>
    <t>CANDIDO BERRIOS</t>
  </si>
  <si>
    <t>CARR 3 RAMAL KM 87 HM 1 BO CANDELERO ARRIBA HUMACAO PR 00791</t>
  </si>
  <si>
    <t>BRAULIO AYALA (MAMBICHE BLANCO)</t>
  </si>
  <si>
    <t>CARR 924 RAMAL 938 BO MAMBICHE BLANCO HUMACAO PR 00791</t>
  </si>
  <si>
    <t>SU PEDRO RIVERA MOLINA</t>
  </si>
  <si>
    <t>JUNCOS</t>
  </si>
  <si>
    <t>CARR 183 KM 16.3 VALENCIANO  ABAJO JUNCOS PR 00777</t>
  </si>
  <si>
    <t>CARMEN ARZUAGA DE RIVERA</t>
  </si>
  <si>
    <t>URB VALENCIA I JUNCOS PR 00777</t>
  </si>
  <si>
    <t>CARMEN BENITEZ</t>
  </si>
  <si>
    <t>LAS PIEDRAS</t>
  </si>
  <si>
    <t>CALLE JOSE C BARBOSA  97 LAS PIEDRAS PR 00771</t>
  </si>
  <si>
    <t>LA FERMINA</t>
  </si>
  <si>
    <t>CARR 189 LAS PIEDRAS PR 00771</t>
  </si>
  <si>
    <t>CARR 936 BO BOQUERON INT 937 LAS PIEDRAS PR 00771</t>
  </si>
  <si>
    <t>RAMON POWER Y GIRALT</t>
  </si>
  <si>
    <t>CALLE JESUS T PINERO 22 LAS PIEDRAS PR 00771</t>
  </si>
  <si>
    <t>BELEN BLANCO DE ZEQUEIRA</t>
  </si>
  <si>
    <t>LOIZA</t>
  </si>
  <si>
    <t>URB SAN PATRICIO 205 CALLE CARLOS ESCOBAR LOIZA PR 00772</t>
  </si>
  <si>
    <t>JOBOS</t>
  </si>
  <si>
    <t>CARR 187 KM 9 HM 8 BO MEDIANIA ALTA LOIZA PR 00772</t>
  </si>
  <si>
    <t>S U ALEJANDRINA RIOS (SABANA)</t>
  </si>
  <si>
    <t>LUQUILLO</t>
  </si>
  <si>
    <t>CARR 984 BO SABANA LUQUILLO PR 00773</t>
  </si>
  <si>
    <t>ALFONSO CASTA  MARTINEZ</t>
  </si>
  <si>
    <t>MAUNABO</t>
  </si>
  <si>
    <t>AVE CALIMANO MAUNABO PR 00707</t>
  </si>
  <si>
    <t>QUEBRADA GRANDE</t>
  </si>
  <si>
    <t>NAGUABO</t>
  </si>
  <si>
    <t>CALLE 3 BO DUQUE ESQ 8 PARCELAS VIEJAS NAGUABO PR 00718</t>
  </si>
  <si>
    <t>EUGENIO BRAC</t>
  </si>
  <si>
    <t>2 CALLE ANTONIO RIOS NAGUABO PR 00718</t>
  </si>
  <si>
    <t>LIBERATA IRALDO</t>
  </si>
  <si>
    <t>RIO GRANDE</t>
  </si>
  <si>
    <t>CALLE MAIN URB ALTURAS DE RIO GRANDE RIO GRANDE PR 00745</t>
  </si>
  <si>
    <t>RAFAEL DE JESUS</t>
  </si>
  <si>
    <t>CALLE PIMENTEL Y CASTRO RIO GRANDE PR 00745</t>
  </si>
  <si>
    <t>RAFAEL REXACH DUENO</t>
  </si>
  <si>
    <t>CALLE PRINCIPAL BO PALMER RIO GRANDE PR 00745</t>
  </si>
  <si>
    <t>JUANITA RIVERA ALBERT</t>
  </si>
  <si>
    <t>VIEQUES</t>
  </si>
  <si>
    <t>COMUNIDAD ESPERANZA PARCELAS NUEVAS KM3 HM2 INT. VIEQUES PR 00765</t>
  </si>
  <si>
    <t>PLAYA GRANDE</t>
  </si>
  <si>
    <t>CARR. ESTATAL 993 KM1 HM 3 VIEQUES PR 00765</t>
  </si>
  <si>
    <t>ADRIANNE SERRANO</t>
  </si>
  <si>
    <t>CARR ESTATAL 201 KM 5 HM 4 BARRIO PUERTO REAL VIEQUES PR 00765-9712</t>
  </si>
  <si>
    <t>SU ROGELIO ROSADO</t>
  </si>
  <si>
    <t>YABUCOA</t>
  </si>
  <si>
    <t>RUTA 900 KM 4.5 YABUCOA PR 00767</t>
  </si>
  <si>
    <t>SU ANDRES SANDIN MARTINEZ</t>
  </si>
  <si>
    <t>CARR 906 KM 2.5 BO AGUACATE YABUCOA PR 00767</t>
  </si>
  <si>
    <t>CRISTOBAL DEL CAMPO</t>
  </si>
  <si>
    <t>CARR 962 KM 2 HM 4 BO LIMONES YABUCOA PR 00767</t>
  </si>
  <si>
    <t>TEODORO AGUILAR MORA</t>
  </si>
  <si>
    <t>CALLE MENDEZ YABUCOA PR 00767</t>
  </si>
  <si>
    <t>ALFONSO DIAZ LEBRON</t>
  </si>
  <si>
    <t>CARR 31 SALIDA HACIA NAGUABO JUNCOS PR 00777</t>
  </si>
  <si>
    <t>GERMAN RIECKEHOFF</t>
  </si>
  <si>
    <t>BO. PUEBLO NUEVO VIEQUES PR 00765</t>
  </si>
  <si>
    <t>FIDELINA MELENDEZ</t>
  </si>
  <si>
    <t>CALLE ANTONIO RIOS LATERAL 7 NAGUABO PR 00718</t>
  </si>
  <si>
    <t>PEDRO FALU ORELLANO</t>
  </si>
  <si>
    <t>CALLE PIMENTEL SECTOR LAS FLORES RIO GRANDE PR 00745</t>
  </si>
  <si>
    <t>LUIS HERNAIZ VERONNE</t>
  </si>
  <si>
    <t>CANOVANAS</t>
  </si>
  <si>
    <t>CALLE AUTONOMIA FINAL CANOVANAS PR 00729</t>
  </si>
  <si>
    <t>JUANA RODRIQUEZ MUNDO</t>
  </si>
  <si>
    <t>URB LOIZA VALLEY CALLE ADONIS CANOVANAS PR 00729</t>
  </si>
  <si>
    <t>CAMILO VALLES MATIENZO</t>
  </si>
  <si>
    <t>URB BRISA DEL MAR CALLE 3 LUQUILLO PR 00773</t>
  </si>
  <si>
    <t>SU AGAPITO LOPEZ FLORES</t>
  </si>
  <si>
    <t>URB VERDE MAR CALLE 6 HUMACAO PR 00741-0911</t>
  </si>
  <si>
    <t>GUILLERMINA ROSADO DE AYALA</t>
  </si>
  <si>
    <t>CALLE 25 URB VILLAS DE LOIZA LOIZA PR 00772</t>
  </si>
  <si>
    <t>INTERMEDIA NUEVA</t>
  </si>
  <si>
    <t>CEIBA</t>
  </si>
  <si>
    <t>URB ROSSY VALLEY CALLE BARCELONA CEIBA PR 00735</t>
  </si>
  <si>
    <t>CELSO GONZALEZ VAILLANT</t>
  </si>
  <si>
    <t>CARR 188 KM 7 HM 2 LOIZA PR 00772</t>
  </si>
  <si>
    <t>SU SILVERIO GARCIA</t>
  </si>
  <si>
    <t>CARR 3 KM 9 HM 4 BO DAGUAO NAGUABO PR 00718</t>
  </si>
  <si>
    <t>LEONCIO MELENDEZ</t>
  </si>
  <si>
    <t>DESVIO SUR ANIBAL GARCIA PENA LAS PIEDRAS PR 00771-1033</t>
  </si>
  <si>
    <t>Felix Sanchez Cruz</t>
  </si>
  <si>
    <t>CALLE 7 NORTE URB RIO GRANDE ESTATES RIO GRANDE PR 00745</t>
  </si>
  <si>
    <t>PRE VOCACIONAL CASIANO CEPEDA</t>
  </si>
  <si>
    <t>CARR 959 KM 2 BO CIENAGA ALTA RIO GRANDE PR 00745</t>
  </si>
  <si>
    <t>LIBRE DE MUSICA HUMACAO (ESPECIALIZADA)</t>
  </si>
  <si>
    <t>CALLLE DR VIDAL HUMACAO PR 00791</t>
  </si>
  <si>
    <t>JUAN JOSE MAUNEZ</t>
  </si>
  <si>
    <t>CALLE PRINCIPAL BDA BUENOS AIRES NAGUABO PR 00718</t>
  </si>
  <si>
    <t>ELEMENTAL URBANA NUEVA</t>
  </si>
  <si>
    <t>CARR 779 CEIBA PR 00735</t>
  </si>
  <si>
    <t>FRANCISCO "PACO" DAVILA</t>
  </si>
  <si>
    <t>CARR 185 KM 15.8 PARCELA LAS 400 CANOVANAS PR 00729</t>
  </si>
  <si>
    <t>INTERMEDIA NUEVA BO MEDIANIA</t>
  </si>
  <si>
    <t>CARR #187 KM 3 HM 9 BO MEDIANIA ALTA LOIZA PR 00772</t>
  </si>
  <si>
    <t>Roberto Silva Morales</t>
  </si>
  <si>
    <t>Carr 929 Km 0.8 Barrio LiriosJUNCOS PR 00777</t>
  </si>
  <si>
    <t>ANSELMO VILLARRUBIA</t>
  </si>
  <si>
    <t>AGUADA</t>
  </si>
  <si>
    <t>RAMAL 4416 KM 1.8 BO MALPASO AGUADA PR 00602</t>
  </si>
  <si>
    <t>SU ADAMS</t>
  </si>
  <si>
    <t>AGUADILLA</t>
  </si>
  <si>
    <t>CARR 2 KM 1022 BO. CAIMITAL ALTO AGUADILLA PR 00603</t>
  </si>
  <si>
    <t>ROSENDO MATIENZO CINTRON</t>
  </si>
  <si>
    <t>LAJAS</t>
  </si>
  <si>
    <t>CARR 117 KM 5.3 BO LAJAS ARRIBA LAJAS PR 00667</t>
  </si>
  <si>
    <t>BRYAN</t>
  </si>
  <si>
    <t>LAS MARIAS</t>
  </si>
  <si>
    <t>CARR. 124 KM.10 BO.CERROTE LAS MARIAS PR 00670</t>
  </si>
  <si>
    <t>CONSUMO</t>
  </si>
  <si>
    <t>CARR. 199 KM.6 BO. NARANJALES LAS MARIAS PR 00670</t>
  </si>
  <si>
    <t>INDIERA FRIA</t>
  </si>
  <si>
    <t>MARICAO</t>
  </si>
  <si>
    <t>CARR 366 KM 3 BO INDIERA FRIA MARICAO PR 00606</t>
  </si>
  <si>
    <t>Mayagüez</t>
  </si>
  <si>
    <t>CALLE ANTONIO CRUZ NUNEZ Mayagüez PR 00680</t>
  </si>
  <si>
    <t>RAFAEL CORDERO MOLINA</t>
  </si>
  <si>
    <t>CARR. 348 KM. 6 BO. QUEBRADA Mayagüez PR 00680</t>
  </si>
  <si>
    <t>ELEMENTAL J DE DIOS QUINONES</t>
  </si>
  <si>
    <t>MOCA</t>
  </si>
  <si>
    <t>CARR 125 KM 9 HM 7 BO VOLADORA MOCA PR 00676</t>
  </si>
  <si>
    <t>MANUEL GONZALEZ MELO</t>
  </si>
  <si>
    <t>RINCON</t>
  </si>
  <si>
    <t>CARR 115 KM 9 HM 0 BO CANVALACHE RINCON PR 00677</t>
  </si>
  <si>
    <t>SU MAXIMINO A SALAS</t>
  </si>
  <si>
    <t>SAN SEBASTIAN</t>
  </si>
  <si>
    <t>CARR 111 KM 29.2 BO JUNCAL SAN SEBASTIAN PR 00685</t>
  </si>
  <si>
    <t>BLANCA MALARET</t>
  </si>
  <si>
    <t>SABANA GRANDE</t>
  </si>
  <si>
    <t>CALLE PEDRO RODRIGUEZ ACOSTA 1 SABANA GRANDE PR 00637</t>
  </si>
  <si>
    <t>SALVADOR FUENTES</t>
  </si>
  <si>
    <t>CALLE NORTH EAST,EDIF.611 RAMEY AGUADILLA PR 00603</t>
  </si>
  <si>
    <t>EFRAIN SANCHEZ HIDALGO INTERMEDIA</t>
  </si>
  <si>
    <t>CALLE MONSENOR JOSE TORRES MOCA PR 00676</t>
  </si>
  <si>
    <t>ELADIO TIRADO LOPEZ</t>
  </si>
  <si>
    <t>CARR 417 KM 3 HM 6 BO GUANABANO AGUADA PR 00602</t>
  </si>
  <si>
    <t>BENITO CEREZO MARQUEZ</t>
  </si>
  <si>
    <t>CARR. 107INT. 458 BDA. BORINQUEN AGUADILLA PR 00603</t>
  </si>
  <si>
    <t>ESTER FELICIANO MENDOZA</t>
  </si>
  <si>
    <t>467 CALLE D BASE RAMEY AGUADILLA PR 00603</t>
  </si>
  <si>
    <t>LYDIA MELENDEZ</t>
  </si>
  <si>
    <t>CARR 115 KM 23 HM 9 BO ASOMANTE AGUADA PR 00602</t>
  </si>
  <si>
    <t>MONSERRATE LEON DE IRIZARRY</t>
  </si>
  <si>
    <t>CABO ROJO</t>
  </si>
  <si>
    <t>CARR 101 KM 18 HM 2 CABO ROJO PR 00623</t>
  </si>
  <si>
    <t>ANASCO</t>
  </si>
  <si>
    <t>CARR. 402 KM. 1 HM.4 BO.MARIAS ANASCO PR 00610</t>
  </si>
  <si>
    <t>SEVERO E COLBERG RAMIREZ</t>
  </si>
  <si>
    <t>102 AVE PEDRO ALBIZU CAMPOS CABO ROJO PR 00623</t>
  </si>
  <si>
    <t>CARMEN CASASUS MARTI (ELEM URBANA)</t>
  </si>
  <si>
    <t>CARR. 405 KM.0 HM. 9 BO. CARRERAS ANASCO PR 00610</t>
  </si>
  <si>
    <t>INTERMEDIA NUEVA JUANA ROSARIO</t>
  </si>
  <si>
    <t>AVE. NATIVO ALERS DESVIO SUR AGUADA PR 00602</t>
  </si>
  <si>
    <t>ELEMENTAL NUEVA</t>
  </si>
  <si>
    <t>HORMIGUEROS</t>
  </si>
  <si>
    <t>CARR 309 KM 1.9 INTERIOR BO JUANAJIBO HORMIGUEROS PR 00660</t>
  </si>
  <si>
    <t>San Sebastián</t>
  </si>
  <si>
    <t>CALLE PEDRO ALBISUS CAMPOS San Sebastián PR 00685</t>
  </si>
  <si>
    <t>CALLE NANADICH ESQ VAZQUEZ Mayagüez PR 00680</t>
  </si>
  <si>
    <t>DOMINGO MASSOL</t>
  </si>
  <si>
    <t>ADJUNTAS</t>
  </si>
  <si>
    <t>CARR 388 KM 0 HM 1 BO VACAS SALTILLO ADJUNTAS PR 00601</t>
  </si>
  <si>
    <t>JOSE EMILIO LUGO</t>
  </si>
  <si>
    <t>URB CERROS 75 CALLE FRANCISCO PIETRI ADJUNTAS PR 00601</t>
  </si>
  <si>
    <t>SU EUGENIO NAZARIO SOTO</t>
  </si>
  <si>
    <t>COAMO</t>
  </si>
  <si>
    <t>CARR 702 KM 2 HM 3 BO CUYON COAMO PR 00769</t>
  </si>
  <si>
    <t>MARIA L MCDOUGALL</t>
  </si>
  <si>
    <t>GUANICA</t>
  </si>
  <si>
    <t>23 CALLE 65 INFANTERIA GUANICA PR 00653</t>
  </si>
  <si>
    <t>SU NEMESIO R CANALES</t>
  </si>
  <si>
    <t>JAYUYA</t>
  </si>
  <si>
    <t>BO COABEY CARR 144 KM 9 HM2 JAYUYA PR 00664</t>
  </si>
  <si>
    <t>SU ANTONIA SERRANO GONZALEZ</t>
  </si>
  <si>
    <t>CARR 141 KM 11 HM 1 BO MAMEYES JAYUYA PR 00664</t>
  </si>
  <si>
    <t>RUTHFORD B HAYES</t>
  </si>
  <si>
    <t>JUANA DIAZ</t>
  </si>
  <si>
    <t>CALLE COMERCIO CARR 14 JUANA DIAZ PR 00795</t>
  </si>
  <si>
    <t>LUIS LLORENS TORRES</t>
  </si>
  <si>
    <t>CALLE LA CRUZ JUANA DIAZ PUEBLO JUANA DIAZ PR 00795</t>
  </si>
  <si>
    <t>MANUEL FERNANDEZ JUNCOS</t>
  </si>
  <si>
    <t>Juana Díaz</t>
  </si>
  <si>
    <t>CARR 14 CALLE COMERIO Juana Díaz PR 00795</t>
  </si>
  <si>
    <t>SU ZOILO GRACIA</t>
  </si>
  <si>
    <t>CARR 512 KM 5 HM 3 SECT CAPITAL BO COLLORES JUANA DIAZ PR 00795</t>
  </si>
  <si>
    <t>WEBSTER</t>
  </si>
  <si>
    <t>PENUELAS</t>
  </si>
  <si>
    <t>CALLE LUIS MUNOZ RIVERA 225 PENUELAS PR 00624</t>
  </si>
  <si>
    <t>ADOLFO GRANA RIVERA</t>
  </si>
  <si>
    <t>CALLE LUIS MUNOZ RIVERA PENUELAS PR 00624</t>
  </si>
  <si>
    <t>FERNANDO LUIS MALAVE OLIVERA</t>
  </si>
  <si>
    <t>CALLE RAMOS ANTONINI 39 SECTOR EL TUQUE PONCE PR 00731</t>
  </si>
  <si>
    <t>DR JOSE CELSO BARBOSA</t>
  </si>
  <si>
    <t>CALLE GUADALUPE BO PUEBLO PONCE PR 00731</t>
  </si>
  <si>
    <t>EDUARDO NEUMANN GANDIA</t>
  </si>
  <si>
    <t>AVE CEMENTERIO CIVIL URB SAN ANTONIO PONCE PR 00731</t>
  </si>
  <si>
    <t>HEMETERIO COLON</t>
  </si>
  <si>
    <t>CALLE CONCORDIA  8139 PONCE PR 00717-1547</t>
  </si>
  <si>
    <t>JUAN MORELL CAMPOS (MUSICA) (ESPECIALIZADA)</t>
  </si>
  <si>
    <t>CALLE LOLITA TIZOL #20 PONCE PR 00731</t>
  </si>
  <si>
    <t>JAIME L DREW</t>
  </si>
  <si>
    <t>AVE ROOSEVELT BDA BALDORIOTY PONCE PR 00731</t>
  </si>
  <si>
    <t>JUAN CUEVAS ABOY</t>
  </si>
  <si>
    <t>CALLE EDUARDO CUEVAS URB VILLA GRILLASCA PONCE PR 00731</t>
  </si>
  <si>
    <t>JUAN SERRALLES (SUPERIOR)</t>
  </si>
  <si>
    <t>CARR. 14 BO COTO LAUREL PONCE PR 00731</t>
  </si>
  <si>
    <t>ABRAHAM LINCOLN</t>
  </si>
  <si>
    <t>46 CALLE CAMPECHE BDA BELGICA PONCE PR 00731</t>
  </si>
  <si>
    <t>DR PILA</t>
  </si>
  <si>
    <t>CARR PONCE A GUAYANILLA PONCE PR 00731</t>
  </si>
  <si>
    <t>LAS MAREAS</t>
  </si>
  <si>
    <t>SALINAS</t>
  </si>
  <si>
    <t>BO LAS MAREAS CALLE PRINCIPAL SALINAS PR 00751</t>
  </si>
  <si>
    <t>COQUI INTERMEDIA</t>
  </si>
  <si>
    <t>CARR 3 KM 156 HM 0 BO COQUI SALINAS PR 00751</t>
  </si>
  <si>
    <t>ANA VALLDEJULY (JAUCA)</t>
  </si>
  <si>
    <t>SANTA ISABEL</t>
  </si>
  <si>
    <t>CALLE LUIS MUNOZ RIVERA CARR 1 BO JAUCA SANTA ISABEL PR 00757</t>
  </si>
  <si>
    <t>MANUEL MARTIN MONSERRATE</t>
  </si>
  <si>
    <t>CALLE BALDORIOTY DE CASTRO #6 SANTA ISABEL PR 00757</t>
  </si>
  <si>
    <t>SU PLAYITA DE CORTADA</t>
  </si>
  <si>
    <t>CALLE LIBERTAD BO PLAYITA CORTADA SANTA ISABEL PR 00757</t>
  </si>
  <si>
    <t>SU HATILLO</t>
  </si>
  <si>
    <t>VILLALBA</t>
  </si>
  <si>
    <t>CARR 150 KM 3 HM 6 HATO PUERCO VILLALBA PR 00766</t>
  </si>
  <si>
    <t>FRANCISCO ZAYAS SANTANA</t>
  </si>
  <si>
    <t>CARR 150 KM 5 HM I URB LA VEGA VILLALBA PR 00766</t>
  </si>
  <si>
    <t>SU JAIME CASTANER</t>
  </si>
  <si>
    <t>YAUCO</t>
  </si>
  <si>
    <t>CARR 372 KM 9 YAUCO PR 00698</t>
  </si>
  <si>
    <t>LIBRADO NET</t>
  </si>
  <si>
    <t>URB SAN ANTONIO, 50 CALLE 9 PONCE PR 00728-5901</t>
  </si>
  <si>
    <t>ERNESTO RAMOS ANTONINI</t>
  </si>
  <si>
    <t>301 C AVE TITO CASTRO PONCE PR 00731</t>
  </si>
  <si>
    <t>JOSEFINA BOYA LEON</t>
  </si>
  <si>
    <t>CALLE HUCAR BO SABANETAS MERCEDITAS PONCE PR 00715</t>
  </si>
  <si>
    <t>JOSEFINA LEON ZAYAS</t>
  </si>
  <si>
    <t>CARR 144 RAMAL 141 JAYUYA PR 00664</t>
  </si>
  <si>
    <t>ANDRES GRILLASCA</t>
  </si>
  <si>
    <t>AVE LAS AMERICAS URB CONSTANCIA PONCE PR 00731</t>
  </si>
  <si>
    <t>FLORENCIO SANTIAGO</t>
  </si>
  <si>
    <t>CALLE JOSE I QUINTON 116 BO PUEBLO COAMO PR 00769</t>
  </si>
  <si>
    <t>STELLA MARQUEZ</t>
  </si>
  <si>
    <t>CALLE UNION FINAL SALINAS PR 00751</t>
  </si>
  <si>
    <t>SANTA TERESITA</t>
  </si>
  <si>
    <t>CALLE 23 URB SANTA TERESITA PONCE PR 00731</t>
  </si>
  <si>
    <t>BELLAS ARTES DE PONCE</t>
  </si>
  <si>
    <t>20 CALLE LOLITA TIZOL PONCE PR 00731</t>
  </si>
  <si>
    <t>ELVIRA M COLON NEGRON</t>
  </si>
  <si>
    <t>CALLE CELIS AGUILERA SANTA ISABEL PR 00757</t>
  </si>
  <si>
    <t>PEDRO COLON SANTIAGO</t>
  </si>
  <si>
    <t>CARR 14 KM 11 BO JACAGUAS JUANA DIAZ PR 00795</t>
  </si>
  <si>
    <t>FRANCISCO PRADO PICART</t>
  </si>
  <si>
    <t>BO GUAYABAL CERRO JUANA DIAZ PR 00795</t>
  </si>
  <si>
    <t>CRISTINA (AMADA) MARTÍNEZ MARTÍNEZ</t>
  </si>
  <si>
    <t>CARR 149 KM 59.1 VILLALBA PR 00766</t>
  </si>
  <si>
    <t>ADRIAN TORRES TORRES</t>
  </si>
  <si>
    <t>CARR 141-R KM 2 HM 1 SECTOR PUEBLO JAYUYA PR 00664</t>
  </si>
  <si>
    <t>JULIAN BLANCO (ESPECIALIZADA BALLET)</t>
  </si>
  <si>
    <t>SAN JUAN</t>
  </si>
  <si>
    <t>CALLE MARTIN TRAVIESO, ESQ. ESTRELLA SAN JUAN PR 00907</t>
  </si>
  <si>
    <t>JESUS M SUAREZ</t>
  </si>
  <si>
    <t>CAROLINA</t>
  </si>
  <si>
    <t>CARR. 853 KM 8 HM 8 BO. BARRAZAS CAROLINA PR 00985</t>
  </si>
  <si>
    <t>INTERMEDIA EDUARDO J SALDANA</t>
  </si>
  <si>
    <t>CALLE RODRZ., EMMA ESQ. ROBLES CAROLINA PR 00983</t>
  </si>
  <si>
    <t>CARR. 857, BO. CARRUZOS CAROLINA PR 00985</t>
  </si>
  <si>
    <t>JOSE SEVERO QUINONES</t>
  </si>
  <si>
    <t>URB JOSE S QUINONES CALLE ULISES ORTIZ CAROLINA PR 00985</t>
  </si>
  <si>
    <t>PASCASIO P SANCERRIT</t>
  </si>
  <si>
    <t>CALLE GRANADA, URB. VISTAMAR CAROLINA PR 00983</t>
  </si>
  <si>
    <t>PEDRO MOCZO BANIET</t>
  </si>
  <si>
    <t>APARTADO 3114 VALLE CAROLINA PR 00984</t>
  </si>
  <si>
    <t>SALVADOR BRAU INTERMEDIA</t>
  </si>
  <si>
    <t>CARR. 853, K.6. H.0 CAROLINA PR 00985</t>
  </si>
  <si>
    <t>DR ANTONIO S PEDREIRA (ESPECIALIZADA)</t>
  </si>
  <si>
    <t>CALLE ANGEL ESQ ANDORRA URB PUERTO NUEVO SAN JUAN PR 00928</t>
  </si>
  <si>
    <t>ELEONOR ROOSEVELT</t>
  </si>
  <si>
    <t>CALLE ANTILINNIN URB ROOSEVELT SAN JUAN PR 00928</t>
  </si>
  <si>
    <t>JUAN JOSE OSUNA (ESPECIALIZADA RADIO Y TV)</t>
  </si>
  <si>
    <t>CALLE TOURS SOTO URB. BALDRICH SAN JUAN PR 00928</t>
  </si>
  <si>
    <t>JUAN B HUYKE</t>
  </si>
  <si>
    <t>CALLE SAN IGNACIO URB. ALTAMESA SAN JUAN PR 00928</t>
  </si>
  <si>
    <t>JULIO SELLES SOLA</t>
  </si>
  <si>
    <t>URB VILLA NEVAREZ CALLE 19 ESQ 20 SAN JUAN PR 00927</t>
  </si>
  <si>
    <t>LAS AMERICAS</t>
  </si>
  <si>
    <t>CALLE CONSTITUCION ESQ. CASINO, PUERTO NUEVO SAN JUAN PR 00928</t>
  </si>
  <si>
    <t>LUIS MUNIZ SOUFFRONT</t>
  </si>
  <si>
    <t>CALLE 17 ESQ 28 SO CAPARRA TERRACE SAN JUAN PR 00921</t>
  </si>
  <si>
    <t>PEDRO C TIMOTHEE</t>
  </si>
  <si>
    <t>CALLE 5 NE PUERTO NUEVO SAN JUAN PR 00928</t>
  </si>
  <si>
    <t>RAFAEL RIVERA OTERO</t>
  </si>
  <si>
    <t>CALLE SANDALIO ALONSO, URB. LAS LOMAS SAN JUAN PR 00921</t>
  </si>
  <si>
    <t>REPUBLICA DE BRAZIL</t>
  </si>
  <si>
    <t>CALLE 48 # 1258 LA RIVIERA SAN JUAN PR 00928</t>
  </si>
  <si>
    <t>RAFAEL HERNANDEZ MARIN</t>
  </si>
  <si>
    <t>CALLE ASOMANTE URB. SUMMIT HILLS SAN JUAN PR 00927</t>
  </si>
  <si>
    <t>EVARISTO RIVERA CHEVREMONT</t>
  </si>
  <si>
    <t>CALLE 58 ESQ 17 RES VISTA HERMOSA SAN JUAN PR 00928</t>
  </si>
  <si>
    <t>WILLIAM D BOYCE</t>
  </si>
  <si>
    <t>CALLE 31 LAS LOMAS SAN JUAN PR 00928</t>
  </si>
  <si>
    <t>CENTRAL ARTES VISUALES</t>
  </si>
  <si>
    <t>1415 AVE PONCE DE LEON PDA 20 SAN JUAN PR 00907</t>
  </si>
  <si>
    <t>ANTONIA B CAIMARY</t>
  </si>
  <si>
    <t>AVE EDUARDO CONDE ESQ TAPIA VILLA PALMERAS SAN JUAN PR 00915</t>
  </si>
  <si>
    <t>ABRAHAN LINCOLN</t>
  </si>
  <si>
    <t>CALLE SOL 351 SAN JUAN PR 00901</t>
  </si>
  <si>
    <t>DR FRANCISCO HERNANDEZ Y GAETAN</t>
  </si>
  <si>
    <t>CALLE LABRA PDA 18 SAN JUAN PR 00901</t>
  </si>
  <si>
    <t>DR FACUNDO BUESO</t>
  </si>
  <si>
    <t>CALLE DEL VALLE ESQ EDUARDO CONDE SAN JUAN PR 00915</t>
  </si>
  <si>
    <t>PDA. 4 1/2, PONCE DE LEON SAN JUAN PR 00901</t>
  </si>
  <si>
    <t>JOSE JULIAN ACOSTA (ESPECIALIZADA TEATRO)</t>
  </si>
  <si>
    <t>PDA 1 AVE JUAN PONCE DE LEON SAN JUAN PR 00901</t>
  </si>
  <si>
    <t>PARADA 25 AVE FERNANDEZ JUNCOS SAN JUAN PR 00909</t>
  </si>
  <si>
    <t>RAFAEL MARIA DE LABRA</t>
  </si>
  <si>
    <t>PONCE DE LEON PDA #18 SANTURCE SAN JUAN PR 00909</t>
  </si>
  <si>
    <t>RAFAEL CORDERO (ESPECIALIZADA COMERCIO)</t>
  </si>
  <si>
    <t>CALLE AURORA ESQ HOARE PDA 15 SAN JUAN PR 00908</t>
  </si>
  <si>
    <t>ANGEL P MILLAN ROHENA</t>
  </si>
  <si>
    <t>CAR 857 KM 0 HM 9 BO CANOVANILLAS CAROLINA PR 00986</t>
  </si>
  <si>
    <t>VENUS GARDENS INTERMEDIA</t>
  </si>
  <si>
    <t>URB VENUS GARDENS 722 CALLE ASTER SAN JUAN PR 00926</t>
  </si>
  <si>
    <t>MIGUEL SUCH</t>
  </si>
  <si>
    <t>AVE BARBOSA ESQ AVE PINERO SAN JUAN PR 00928</t>
  </si>
  <si>
    <t>ANGEL RAMOS</t>
  </si>
  <si>
    <t>CALLE SINSONTE #1 URB COUNTRY CLUB SAN JUAN PR 00923</t>
  </si>
  <si>
    <t>ANTONIO SARRIERA EGOZCUE</t>
  </si>
  <si>
    <t>CALLE CARMEN HERNANDEZ URB EL COMANDANTE SAN JUAN PR 00924</t>
  </si>
  <si>
    <t>PACHIN MARIN</t>
  </si>
  <si>
    <t>CALLE PARIS, ESQ. PACHIN MARIN FLORAL PARK SAN JUAN PR 00925</t>
  </si>
  <si>
    <t>EMILIO DEL TORO CUEVAS</t>
  </si>
  <si>
    <t>CALLE CHILE #1,ESQ QUISQUELLA HATO REY SAN JUAN PR 00928</t>
  </si>
  <si>
    <t>FELIPE GUTIERREZ</t>
  </si>
  <si>
    <t>CALLE ARITIDES CHAVIER VILLA PRADES SAN JUAN PR 00924</t>
  </si>
  <si>
    <t>JUANITA GARCIA PERAZA</t>
  </si>
  <si>
    <t>LAGUNA FINAL BO ISRAEL SAN JUAN PR 00928</t>
  </si>
  <si>
    <t>JUAN PONCE DE LEON</t>
  </si>
  <si>
    <t>AVE BARBOSA ESQ VERGEL 374 SAN JUAN PR 00930-0220</t>
  </si>
  <si>
    <t>JUAN RAMON JIMENEZ</t>
  </si>
  <si>
    <t>CALLE 46, ESQ. SICARDO RES. MANUEL A. PEREZ SAN JUAN PR 00923</t>
  </si>
  <si>
    <t>GASPAR VILA MAYANS</t>
  </si>
  <si>
    <t>CALLE GENERAL VALERO URB. LAS DELICIAS SAN JUAN PR 00984</t>
  </si>
  <si>
    <t>MANUEL A PEREZ</t>
  </si>
  <si>
    <t>CALLE ELIZONDO ESQ 46 RES MANUEL A PEREZ SAN JUAN PR 00919</t>
  </si>
  <si>
    <t>RAFAEL HERNANDEZ</t>
  </si>
  <si>
    <t>CALLE VALVERDE SAN JUAN PR 00923</t>
  </si>
  <si>
    <t>SANTIAGO IGLESIAS PANTIN</t>
  </si>
  <si>
    <t>CALLE URDIALES, ESQ. FLANDES, SAN JOSE SAN JUAN PR 00923</t>
  </si>
  <si>
    <t>ELEMENTAL VILLA GRANADA</t>
  </si>
  <si>
    <t>CALLE ASTURIAS ESQ. MALAGA, URB. VILLA GRANADA SAN JUAN PR 00928</t>
  </si>
  <si>
    <t>REPUBLICA DE COLOMBIA</t>
  </si>
  <si>
    <t>CALLE MAXIMO ALOMAR URB SAN AGUSTIN SAN JUAN PR 00923</t>
  </si>
  <si>
    <t>JUAN ANTONIO CORRETJER</t>
  </si>
  <si>
    <t>CARR 844 KM 3 CUPEY BAJO SAN JUAN PR 00924</t>
  </si>
  <si>
    <t>SAN AGUSTIN</t>
  </si>
  <si>
    <t>CALLE 6, EXT. SAN AGUSTIN SAN JUAN PR 00924</t>
  </si>
  <si>
    <t>CARMEN SANABRIA DE FIGUEROA</t>
  </si>
  <si>
    <t>URB SAN GERARDO CALLE ALABAMA ESQ ALCOZAR SAN JUAN PR 00925</t>
  </si>
  <si>
    <t>SU DR ARTURO MORALES CARRION</t>
  </si>
  <si>
    <t>CARR 1 RM 19.3 BO TORTUGO SAN JUAN PR 00928</t>
  </si>
  <si>
    <t>RAMON VILA MAYO</t>
  </si>
  <si>
    <t>CALLE BRUMBAUGH, #1014 SAN JUAN PR 00926</t>
  </si>
  <si>
    <t>ALBERT EINSTEIN</t>
  </si>
  <si>
    <t>CALLE HAYDEE REXACH ESQ BORINQUEN SAN JUAN PR 00915</t>
  </si>
  <si>
    <t>FEDERICO ASENJO (PRE-TECNICA)</t>
  </si>
  <si>
    <t>AVE BORINQUEN 32015 BO OBRERO SAN JUAN PR 00915</t>
  </si>
  <si>
    <t>DR JULIO J HENNA</t>
  </si>
  <si>
    <t>VILLA PALMERA CALLE HENNA ESQ PROVIDENCIA SAN JUAN PR 00925</t>
  </si>
  <si>
    <t>CALLE MARISABEL, RES. LLORENS TORRES SAN JUAN PR 00913</t>
  </si>
  <si>
    <t>LUIS RODRIGUEZ CABRERO</t>
  </si>
  <si>
    <t>CALLE CORONA RES LUIS LLORENS TORRES SAN JUAN PR 00921</t>
  </si>
  <si>
    <t>MANUEL BOADA</t>
  </si>
  <si>
    <t>AVE BORINQUEN ESQ CALLE CORTIJO SAN JUAN PR 00915</t>
  </si>
  <si>
    <t>CALLE LOIZA FINAL SAN JUAN PR 00914</t>
  </si>
  <si>
    <t>ERNESTO RAMON ANTONINI</t>
  </si>
  <si>
    <t>AVE BORINQUEN BO OBRERO SAN JUAN PR 00924</t>
  </si>
  <si>
    <t>REPUBLICA DEL PERU</t>
  </si>
  <si>
    <t>ALEJANDRO TAPIA Y RIVERA</t>
  </si>
  <si>
    <t>VILLA PALMERA 369 CALLE BELEVUE SAN JUAN PR 00915</t>
  </si>
  <si>
    <t>INSTITUTO LOAIZA CORDERO</t>
  </si>
  <si>
    <t>CALLE FERIA FINAL, #1312 SAN JUAN PR 00910</t>
  </si>
  <si>
    <t>ERNESTO RAMOS ANTONINI (MUSICA) (ESPECIALIZADA)</t>
  </si>
  <si>
    <t>AVE CHARDON 125 SAN JUAN PR 00919</t>
  </si>
  <si>
    <t>ANGELES PATOR (SAN MARTIN)</t>
  </si>
  <si>
    <t>URB SAN MARTIN CALLE LUIS PARDO SAN JUAN PR 00926</t>
  </si>
  <si>
    <t>GUSTAVO A BECQUER</t>
  </si>
  <si>
    <t>CALLE FRANCIA ESQ ARECIBO 31 SAN JUAN PR 00917</t>
  </si>
  <si>
    <t>ROBERTO CLEMENTE</t>
  </si>
  <si>
    <t>CALLE PERU CAROLINA PR 00987</t>
  </si>
  <si>
    <t>MARIA TERESA SERRANO</t>
  </si>
  <si>
    <t>VIA 8, URB. VILLA FONTANA CAROLINA PR 00983</t>
  </si>
  <si>
    <t>DR JOSE M LAZARO</t>
  </si>
  <si>
    <t>AVE EL COMANDANTE URB COUNTRY CLUB CAROLINA PR 00984</t>
  </si>
  <si>
    <t>INSTITUTO TEC RECINTO DE SAN JUAN</t>
  </si>
  <si>
    <t>CALLE ALEGRIA FINAL URB LAS VIRTUDES SAN JUAN PR 00924</t>
  </si>
  <si>
    <t>JOSE M RIVERA SOLIS</t>
  </si>
  <si>
    <t>CALLE CAMPANILLA, URB  RIVIERAS CUPEY SAN JUAN PR 00926</t>
  </si>
  <si>
    <t>NEMESIO R CANALES</t>
  </si>
  <si>
    <t>RES NEMESIO CANALES SAN JUAN PR 00928</t>
  </si>
  <si>
    <t>VICTOR PAREZ COLLAZO</t>
  </si>
  <si>
    <t>CALLE PERU FINAL URB. HYDE PARK SAN JUAN PR 00928</t>
  </si>
  <si>
    <t>FRANCISCO MATIAS LUGO</t>
  </si>
  <si>
    <t>CALLE ALMENDRO, VALLE ARRIBA HIGTS CAROLINA PR 00984</t>
  </si>
  <si>
    <t>DR MODESTO RIVERA RIVERA</t>
  </si>
  <si>
    <t>CALLE 9 #84 BLQ. 79 UR. VILLA CAROLINA CAROLINA PR 00985</t>
  </si>
  <si>
    <t>AGUSTIN CABRERA</t>
  </si>
  <si>
    <t>URB V.CAROLINA CAROLINA PR 00988</t>
  </si>
  <si>
    <t>EL SENORIAL</t>
  </si>
  <si>
    <t>CALLE POP BARAJA ESQ BENITO FEIJOO EL SENORIAL SAN JUAN PR 00924</t>
  </si>
  <si>
    <t>FRAY BARTOLOME DE LAS CASAS</t>
  </si>
  <si>
    <t>AVE EDUARDO CONDE FINAL SAN JUAN PR 00915</t>
  </si>
  <si>
    <t>CARMEN GOMEZ TEJERA</t>
  </si>
  <si>
    <t>URB MONTECARLO CALLE 15 FINAL SAN JUAN PR 00924</t>
  </si>
  <si>
    <t>LUZ ENEIDA COLON (LA CUMBRE)</t>
  </si>
  <si>
    <t>CALLE LAS VEGAS FINAL, URB. LAS CUBRE SAN JUAN PR 00926</t>
  </si>
  <si>
    <t>PEDRO C TIMOTHEE ANEXO</t>
  </si>
  <si>
    <t>CALLE 16 NO ESQ CALLE 9 NO SAN JUAN PR 00920</t>
  </si>
  <si>
    <t>PETRA ROMAN VIGO</t>
  </si>
  <si>
    <t>CARR. 887, KM. 3.5 BO SAN ANTON CAROLINA PR 00979</t>
  </si>
  <si>
    <t>TULIO LARRINAGA</t>
  </si>
  <si>
    <t>TRUJILLO ALTO</t>
  </si>
  <si>
    <t>CALLE ANDRES VALCARCEL TRUJILLO ALTO PR 00977</t>
  </si>
  <si>
    <t>FAIR VIEW</t>
  </si>
  <si>
    <t>CALLE 7 ESQ 18 URB FAIR VIEW TRUJILLO ALTO PR 00976</t>
  </si>
  <si>
    <t>ANDRES VALCARCEL</t>
  </si>
  <si>
    <t>CALLE ANDRES VALCARCEL FINAL TRUJILLO ALTO PR 00976</t>
  </si>
  <si>
    <t>MEDARDO CARAZO</t>
  </si>
  <si>
    <t>CALLLE CRUZ FINAL # 50 TRUJILLO ALTO PR 00977</t>
  </si>
  <si>
    <t>JOSE F DIAZ</t>
  </si>
  <si>
    <t>CARR. 843, KM. 3.6, CARRAIZO ALTO TRUJILLO ALTO PR 00926</t>
  </si>
  <si>
    <t>JESUS SILVA</t>
  </si>
  <si>
    <t>CALLE AZUCENA, ESQ. GARDENIA, URB. VILLA BLANCA TRUJILLO ALTO PR 00976</t>
  </si>
  <si>
    <t>CARR 864 BO HATO TEJAS BAYAMON PR 00956</t>
  </si>
  <si>
    <t>LUDOVICO COSTOSO</t>
  </si>
  <si>
    <t>AVE CEMENTERIO NACIONAL HATO TEJAS BAYAMON PR 00960-8246</t>
  </si>
  <si>
    <t>EPIFANIO FERNANDEZ VANGA</t>
  </si>
  <si>
    <t>URB SANTA MONICA CALLE 8 A BAYAMON PR 00960</t>
  </si>
  <si>
    <t>JUAN MORELL CAMPOS</t>
  </si>
  <si>
    <t>URB EXT VILLA RICA CALLE 4 ESQ 5 BAYAMON PR 00959</t>
  </si>
  <si>
    <t>FRANCISCO MANRIQUE CABRERA</t>
  </si>
  <si>
    <t>URB REXVILLE CALLE 41 FINAL BAYAMON PR 00957</t>
  </si>
  <si>
    <t>JULIO RESSY</t>
  </si>
  <si>
    <t>CARR 830 KM 2 HM 2 CERRO GORDO BAYAMON PR 00956</t>
  </si>
  <si>
    <t>SU CACIQUE MAJAGUA</t>
  </si>
  <si>
    <t>CARR 167 RAMAL 829 KM 1.4 BO BUENA VISTA BAYAMON PR 00956-9676</t>
  </si>
  <si>
    <t>DR AGUSTIN STAHL</t>
  </si>
  <si>
    <t>CALLE PARQUE ESQ BETANCES BAYAMON PR 00956</t>
  </si>
  <si>
    <t>AVE MAIN SANTA ROSA BAYAMON PR 00956</t>
  </si>
  <si>
    <t>MARIA E BAS DE VAZQUEZ</t>
  </si>
  <si>
    <t>CARR 831 URB LOMAS VERDES BAYAMON PR 00956</t>
  </si>
  <si>
    <t>DR JOSE A PADIN</t>
  </si>
  <si>
    <t>URB LOMAS VERDES CALLE JACINTO ESQ DRAGON BAYAMON PR 00956</t>
  </si>
  <si>
    <t>MARIANO FELIU BALSEIRO</t>
  </si>
  <si>
    <t>URB LOMAS VERDES CARR 831 BAYAMON PR 00956</t>
  </si>
  <si>
    <t>LUIS PALES MATOS</t>
  </si>
  <si>
    <t>URB SANTA ROSA CALLE 11 ESQ 17 BAYAMON PR 00959</t>
  </si>
  <si>
    <t>MIGUEL DE CERVANTES SAAVEDRA</t>
  </si>
  <si>
    <t>CARR 831 URB LOMAS VERDES BAYAMON PR 00960</t>
  </si>
  <si>
    <t>TOMAS C ONGAY</t>
  </si>
  <si>
    <t>URB INDUSTRIAL MINILLAS CARR 174 BAYAMON PR 00956</t>
  </si>
  <si>
    <t>TROQUELERIA Y HERRAMENTAJE</t>
  </si>
  <si>
    <t>CARR 174 CALLE C21 URB INDUSTRIAL MINILLAS BAYAMON PR 00956</t>
  </si>
  <si>
    <t>MANUEL BOU GALI</t>
  </si>
  <si>
    <t>COROZAL</t>
  </si>
  <si>
    <t>CARR 891 KM 13 HM 2 COROZAL PR 00783</t>
  </si>
  <si>
    <t>EMILIO R DELGADO</t>
  </si>
  <si>
    <t>CARR 159 KM 13 COROZAL PR 00783</t>
  </si>
  <si>
    <t>FIDEL LOPEZ COLON</t>
  </si>
  <si>
    <t>BO PUEBLO COROZAL PR 00783</t>
  </si>
  <si>
    <t>GENARO BOU</t>
  </si>
  <si>
    <t>CARR 818 INTERIOR BO CIBUCO COROZAL PR 00783</t>
  </si>
  <si>
    <t>SU JULIAN MARRERO</t>
  </si>
  <si>
    <t>CARR 164 KM 14 BO PALMAREJO COROZAL PR 00783</t>
  </si>
  <si>
    <t>DR JOSE PADIN</t>
  </si>
  <si>
    <t>CARR 565 KM 6 BO CUCHILLAS COROZAL PR 00783</t>
  </si>
  <si>
    <t>SU NICOLAS RODRIGUEZ</t>
  </si>
  <si>
    <t>CARR 568 KM 30 HM 1 BO PADILLA COROZAL PR 00783</t>
  </si>
  <si>
    <t>SU DEMETRIO RIVERA</t>
  </si>
  <si>
    <t>CARR 802 BO PALMARITO COROZAL PR 00783</t>
  </si>
  <si>
    <t>JACINTO LOPEZ MARTINEZ</t>
  </si>
  <si>
    <t>DORADO</t>
  </si>
  <si>
    <t>CALLE NORTE #200 DORADO PR 00646</t>
  </si>
  <si>
    <t>RICARDO ARROYO LARACUENTE</t>
  </si>
  <si>
    <t>CALLE PEDRO J CARRIONL #10 DORADO PR 00646</t>
  </si>
  <si>
    <t>LUISA M VALDERRAMA(SAN ANTONIO)</t>
  </si>
  <si>
    <t>CARR 696 KM 1HM 5 BO HIGILLAR DORADO PR 00646</t>
  </si>
  <si>
    <t>ROSA L ZAYAS (CEDRO ARRIBA)</t>
  </si>
  <si>
    <t>NARANJITO</t>
  </si>
  <si>
    <t>CARR 809 KM 2 HM 9 BO CEDRO ARRIBA NARANJITO PR 00719</t>
  </si>
  <si>
    <t>VIOLANTA JIMENEZ</t>
  </si>
  <si>
    <t>TOA ALTA</t>
  </si>
  <si>
    <t>CALLE PROFESORA ADELA ROLON FINAL TOA ALTA PR 00953</t>
  </si>
  <si>
    <t>ALEJANDRO CRUZ (GALATEO PARCELAS)</t>
  </si>
  <si>
    <t>CARR 165 KM4 BO GALATEO TOA ALTA PR 00954</t>
  </si>
  <si>
    <t>MANUEL VELILLA</t>
  </si>
  <si>
    <t>CARR 861 KM 5.9 BO PINAS TOA ALTA PR 00953</t>
  </si>
  <si>
    <t>LUIS M SANTIAGO</t>
  </si>
  <si>
    <t>TOA BAJA</t>
  </si>
  <si>
    <t>CALLE LUIS MUNOZ RIVERA #6 TOA BAJA PR 00949</t>
  </si>
  <si>
    <t>JOSE ROBLES OTERO</t>
  </si>
  <si>
    <t>CARR 867 KM 5 BO INGENIO TOA BAJA PR 00949</t>
  </si>
  <si>
    <t>ALTINENCIA VALLE</t>
  </si>
  <si>
    <t>BO CAMPANILLA CALLE PALMA 2 TOA BAJA PR 00951</t>
  </si>
  <si>
    <t>DELIA DAVILA DE CABAN</t>
  </si>
  <si>
    <t>CALLE LAGO LAS CURIAS FINAL 5TA SECCION LEVITTOWN TOA BAJA PR 00949</t>
  </si>
  <si>
    <t>VEGA ALTA</t>
  </si>
  <si>
    <t>CALLE TEODOMIRO RAMIREZ VEGA ALTA PR 00962</t>
  </si>
  <si>
    <t>ANTONIO PAOLI</t>
  </si>
  <si>
    <t>URB SANTA RITA CALLE 9 V. ALTA VEGA ALTA PR 00962</t>
  </si>
  <si>
    <t>CALLE 3 URB SANTA ANA VEGA ALTA PR 00692</t>
  </si>
  <si>
    <t>LADISLAO MARTINEZ</t>
  </si>
  <si>
    <t>CALLE C URB LAS COLINAS VEGA ALTA PR 00962</t>
  </si>
  <si>
    <t>ELISA DAVILA VAZQUEZ</t>
  </si>
  <si>
    <t>CARR 679 KM 2 HM 3 SECT FORTUNA BO ESPINOSA VEGA ALTA PR 00962</t>
  </si>
  <si>
    <t>SAN VICENTE</t>
  </si>
  <si>
    <t>VEGA BAJA</t>
  </si>
  <si>
    <t>URB SAN VICENTE 82 CALLE 10 VEGA BAJA PR 00693</t>
  </si>
  <si>
    <t>ANGEL SANDIN MARTINEZ</t>
  </si>
  <si>
    <t>4 CALLE JULIO OTERO ESQ JOSE ACOSTA VEGA BAJA PR 00693</t>
  </si>
  <si>
    <t>CALLE 12 I 100 URB JARDINES DE VEGA BAJA VEGA BAJA PR 00693</t>
  </si>
  <si>
    <t>MANUEL MARTINEZ DAVILA</t>
  </si>
  <si>
    <t>CARR 155 BO PUGNADO VEGA BAJA PR 00693</t>
  </si>
  <si>
    <t>SU ALMIRANTE NORTE</t>
  </si>
  <si>
    <t>CARR 160 KM 4 HM 3 BO ALMIRANTE NORTE VEGA BAJA PR 00693</t>
  </si>
  <si>
    <t>CENTRO DE ADIESTRAMIENTO</t>
  </si>
  <si>
    <t>CARR 155 KM 6 HM 5 BO PUGNADO AFUERA VEGA BAJA PR 00693</t>
  </si>
  <si>
    <t>PEDRO P CASABLANCA</t>
  </si>
  <si>
    <t>URB JARDINES DE CAPARRA CALLE 21 #200 BAYAMON PR 00959</t>
  </si>
  <si>
    <t>MERCEDES GARCIA DE COLORADO</t>
  </si>
  <si>
    <t>CATAÑO</t>
  </si>
  <si>
    <t>AVE FLOR DEL VALLE FINAL URB LAS VEGAS CATAÑO PR 00962</t>
  </si>
  <si>
    <t>SILVESTRE MARTINEZ</t>
  </si>
  <si>
    <t>CARR 826 KM 12 HM 1 BO GUADIANA COM LAGO LA PLATA NARANJITO PR 00719</t>
  </si>
  <si>
    <t>BETTY ROSADO DE VEGA</t>
  </si>
  <si>
    <t>GUAYNABO</t>
  </si>
  <si>
    <t>CARR 20 KM 8 HM 6 BO CAMARONES GUAYNABO PR 00970</t>
  </si>
  <si>
    <t>ROSALINA C MARTINEZ</t>
  </si>
  <si>
    <t>CALLE ROSALINA CARABALLO DE MARTINEZ GUAYNABO PR 00965</t>
  </si>
  <si>
    <t>MARIANO ABRIL ELEM</t>
  </si>
  <si>
    <t>CARR 8834 KM 1.8 BO RIO GUAYNABO PR 00970</t>
  </si>
  <si>
    <t>MARGARITA JANER PALACIOS</t>
  </si>
  <si>
    <t>CARR  ALEJANDRINO FINAL KM 1 HM 0 GUAYNABO PR 00969-4429</t>
  </si>
  <si>
    <t>ANTONIO RIVERA</t>
  </si>
  <si>
    <t>CARR 167 RAMAL 816 KM 6 BO NUEVO BAYAMON PR 00956</t>
  </si>
  <si>
    <t>FRANCISCO LOPEZ CRUZ</t>
  </si>
  <si>
    <t>CARR #164 KM 3 HM 1 NARANJITO PR 00719</t>
  </si>
  <si>
    <t>BRIGIDA ALVAREZ RODRIGUEZ</t>
  </si>
  <si>
    <t>CALLE JOSE JULIAN BLANCO SOSA ESQ MANUEL PADILLA D VEGA BAJA PR 00693</t>
  </si>
  <si>
    <t>ERNESTO VICENTE CARATINI</t>
  </si>
  <si>
    <t>CARR 782 KM 9 HM 4 BO CEIBACIDRA PR 00739</t>
  </si>
  <si>
    <t>JOSE SEVERO QUIÑONES</t>
  </si>
  <si>
    <t>LEONIDES MORALES RODRIGUEZ</t>
  </si>
  <si>
    <t>ONOFRE CARBALLEIRA</t>
  </si>
  <si>
    <t>MARIA CORREDOR RIVERA</t>
  </si>
  <si>
    <t>Calle Palacio Valdés</t>
  </si>
  <si>
    <t>Row Labels</t>
  </si>
  <si>
    <t>Grand Total</t>
  </si>
  <si>
    <t>Count of Código</t>
  </si>
  <si>
    <t>Column Labels</t>
  </si>
  <si>
    <t>(blank)</t>
  </si>
  <si>
    <t>Si</t>
  </si>
  <si>
    <t>Con 1 contador</t>
  </si>
  <si>
    <t>Con 2-3 contadores</t>
  </si>
  <si>
    <t>Con +3 contadores</t>
  </si>
  <si>
    <t>No</t>
  </si>
  <si>
    <t>Refugio
(Si/No)</t>
  </si>
  <si>
    <t>Nombre</t>
  </si>
  <si>
    <t>Codigo</t>
  </si>
  <si>
    <t>Refugio Si/No</t>
  </si>
  <si>
    <t>María L. Mcdougal - Escuela #2</t>
  </si>
  <si>
    <t>Yes</t>
  </si>
  <si>
    <t>María T. Delgado -ó- Ciudad Massó - San Lorenzo #8645  ↔ DE 27607</t>
  </si>
  <si>
    <t>Nueva Barranquitas - Barranquitas #8109  ↔ DE 28456</t>
  </si>
  <si>
    <t>Dolores González -ó- Jardines De Arroyo - Arroyo #8085  ↔ DE 26153</t>
  </si>
  <si>
    <t>Juan A. Sanchez Davila</t>
  </si>
  <si>
    <t>Agapito Lopez Flores -ó- Verde Mar - Humacao #8347  ↔ DE 34199</t>
  </si>
  <si>
    <t>Venus Gardens - Trujillo Alto #8877  ↔ DE 62166</t>
  </si>
  <si>
    <t>San Agustín - San Juan #8878  ↔ DE 62927</t>
  </si>
  <si>
    <t>José Nevárez López - Toa Baja #8682  ↔ DE 71548</t>
  </si>
  <si>
    <t>Pedro P. Casablanca -ó- Jardines De Caparra - Bayamón #8923  ↔ DE 73650</t>
  </si>
  <si>
    <t>José Robles Otero -ó- Bo. Ingenio - Toa Baja #8781  ↔ DE 71522</t>
  </si>
  <si>
    <t>Agapito Rosario Rosario, AWEP 8728</t>
  </si>
  <si>
    <t>Celso González Vaillant -ó- Urbana Loíza - Loíza #8831  ↔ DE 34793</t>
  </si>
  <si>
    <t>Angel Pedro Millán -ó- Urbana Carolina II - Carolina #8953  ↔ DE 61853</t>
  </si>
  <si>
    <t>Especializada Bilingue Alcides Figueroa</t>
  </si>
  <si>
    <t>Ignacio Miranda</t>
  </si>
  <si>
    <t>Francisco Jordán -ó- Caguana - Utuado #8703  ↔ DE 13326</t>
  </si>
  <si>
    <t>Pedro Millán -ó- Bairoa I - Caguas #8131  ↔ DE 20669</t>
  </si>
  <si>
    <t>Lauro Gonzalez, AEP 8411</t>
  </si>
  <si>
    <t>Emilio sharon Rodriguez, AEP 8652</t>
  </si>
  <si>
    <t>Monserrate León De Irizarry - Cabo Rojo  #8123  ↔ DE 46987</t>
  </si>
  <si>
    <t>Efraín González Tejera (Nueva Angeles) -ó- Angeles - Utuado #8704  ↔ DE 17707</t>
  </si>
  <si>
    <t>Carmelo Serrano Cubano</t>
  </si>
  <si>
    <t>HERMINIA RIVERA FERNÁNDEZ.</t>
  </si>
  <si>
    <t>JUAN PONCE DE LEÓN.</t>
  </si>
  <si>
    <t>Dr. Efraín Sánchez Hidalgo -ó- Elem. Levittown - Toa Baja #8683  ↔ DE 71647</t>
  </si>
  <si>
    <t>Francisco Menéndez Balbañe</t>
  </si>
  <si>
    <t>Francisco Rivera Claudio -ó- Int. Urbana Morovis - Morovis #8504  ↔ DE 12245</t>
  </si>
  <si>
    <t>María Inés Mendoza -ó- Las Nereidas - Comerío #8224  ↔ DE 23655</t>
  </si>
  <si>
    <t>Almirante Norte - Vega Baja #8722  ↔ DE 72090</t>
  </si>
  <si>
    <t>Dr. Pedro Albizu Campos - Quebradillas #8572  ↔ DE 12872</t>
  </si>
  <si>
    <t>Patria La torre Ramirez</t>
  </si>
  <si>
    <t>Benito Cerezo - Aguadilla #8037  ↔ DE 46656</t>
  </si>
  <si>
    <t>Petra Mercado Bougart</t>
  </si>
  <si>
    <t>Eugenio Nazario Soto -ó- Barrio Cuyón - Coamo #8216  ↔ DE 50443</t>
  </si>
  <si>
    <t>Juan E. Miranda Fernandez, AEP 8302</t>
  </si>
  <si>
    <t>Lydia Meléndez - Aguada #8026  ↔ DE 46813</t>
  </si>
  <si>
    <t>Manuel Ruiz Gandía -ó- Dominguito - Arecibo #8077  ↔ DE 10512</t>
  </si>
  <si>
    <t>Mercedes García De Colorado -ó- Bo. Palmas - Cataño #8161  ↔ DE 73668</t>
  </si>
  <si>
    <t>SANTA ROSA III.</t>
  </si>
  <si>
    <t>Santa Teresita - Ponce #8977  ↔ DE 57026</t>
  </si>
  <si>
    <t>Agustin Cabrera - Carolina #8954  ↔ DE 66019</t>
  </si>
  <si>
    <t>Alejandro Jr. Cruz -ó- Elem. Bo. Galateo - Toa Alta #8674  ↔ DE 71449</t>
  </si>
  <si>
    <t>Altinencia Valle Santana -ó- Bo. Campanillas - Toa Baja #8688  ↔ DE 71530</t>
  </si>
  <si>
    <t>Andrés Valcárcel - Trujillo Alto #8691  ↔ DE 69039</t>
  </si>
  <si>
    <t>Angel G.Quintero Alfaro -ó- Barahona - Morovis #8505  ↔ DE 17186</t>
  </si>
  <si>
    <t>Elem - Santiago R. Palmer - Echegaray Camuy #8145  ↔ DE 11031</t>
  </si>
  <si>
    <t>Lorenzo Coballe Gandía -ó- Sup. Hatillo - Hatillo #8322  ↔ DE 11528</t>
  </si>
  <si>
    <t>Angelita Delgado Sella - Lares #8403  ↔ DE 11932</t>
  </si>
  <si>
    <t>Francisca Dávila Semprit -ó- S.U. Semprit  - Toa Baja #8685  ↔ DE 71704</t>
  </si>
  <si>
    <t>José Vizcarrondo -ó- Angeles - Utuado #8707  ↔ DE 13318</t>
  </si>
  <si>
    <t>Certenejas - Cidra #8204  ↔ DE 21543</t>
  </si>
  <si>
    <t>Ceiba Sur ó Ernesto Vicente Caratini  - Cidra #8238  ↔ DE 28555</t>
  </si>
  <si>
    <t>Andrés Sandín -ó- Barrio Aguacate - Yabucoa #8758  ↔ DE 32680</t>
  </si>
  <si>
    <t>Silverio García Clara -ó- Barrio Daguao - Naguabo #8514  ↔ DE 35014</t>
  </si>
  <si>
    <t>Leoncio Meléndez - Las Piedras #8424  ↔ DE 35493</t>
  </si>
  <si>
    <t>Rural Las 400 - Juncos #8801  ↔ DE 35923</t>
  </si>
  <si>
    <t>Roberto Silva (Antes Angel González) -ó- Lirio Ward (Nueva) - Juncos #8389  ↔ DE 36327</t>
  </si>
  <si>
    <t>Luis Muñoz Rivera - Mayagüez #8485  ↔ DE 42242</t>
  </si>
  <si>
    <t>Eva y Patria Custodio</t>
  </si>
  <si>
    <t>Marcelino Rodriguez Roman, AEP 8493</t>
  </si>
  <si>
    <t>Severo Colberg Ramírez - Cabo Rojo #8124  ↔ DE 47357</t>
  </si>
  <si>
    <t>Ernestina Mendez de Echeandia, aep 8653</t>
  </si>
  <si>
    <t>Rafael Martinez Nadal, AEP 8301</t>
  </si>
  <si>
    <t>Josefina Barcelo, AEP 8305</t>
  </si>
  <si>
    <t>Juana M. (Goyita) Aviles -ó- Franquez - Morovis #8506  ↔ DE 12278</t>
  </si>
  <si>
    <t>Ecológica de Culebra</t>
  </si>
  <si>
    <t>Juanita Ramírez -ó- Elem. Urbana - Florida #8842  ↔ DE 10710</t>
  </si>
  <si>
    <t>Liberata Iraldo -ó- Alturas De Río Grande - Río Grande #8598  ↔ DE 32227</t>
  </si>
  <si>
    <t>Luis Muñoz Marín -ó- La Mora - Comerío #8223  ↔ DE 26005</t>
  </si>
  <si>
    <t>Luisa Valderrama -ó- San Antonio - Dorado #8253  ↔ DE 71134</t>
  </si>
  <si>
    <t>María Justina Corredor -ó- Covadonga - Toa Baja #8689  ↔ DE 74476</t>
  </si>
  <si>
    <t>Mediania Alta Elemental, AEP 8833</t>
  </si>
  <si>
    <t>Petra Corretjer de O'neill</t>
  </si>
  <si>
    <t>S.U. Sylvia Torres Torres -ó- Hatillo De Villalba - Villalba #8743  ↔ DE 53140</t>
  </si>
  <si>
    <t>Silvestre Martínez -ó- Guadiana Chinea - Naranjito #8524  ↔ DE 75234</t>
  </si>
  <si>
    <t>Eladio Tirado - Aguada #8025  ↔ DE 46086</t>
  </si>
  <si>
    <t>Ernestina Bracero -ó- Villa Gutierrez - Toa Baja #8782  ↔ DE 71571</t>
  </si>
  <si>
    <t>Francisco García Boyrie -ó- Costa Azul - Guayama #8286  ↔ DE 27318</t>
  </si>
  <si>
    <t>José Fidalgo Diaz -ó- Hacienda De Carraízo - Trujillo Alto #8985  ↔ DE 69054</t>
  </si>
  <si>
    <t>Jose M. Pagan de Jesus</t>
  </si>
  <si>
    <t>Juan Quirindongo Morell, AEP 8729</t>
  </si>
  <si>
    <t>Juan S. Marchand González -ó- Nueva Bo. Boquillas - Manatí #8452  ↔ DE 17418</t>
  </si>
  <si>
    <t>Bernardo González -ó- Salto Abajo - Utuado #8706  ↔ DE 13391</t>
  </si>
  <si>
    <t>Juana Rosario (Antes Arsenio Martínez) - Aguada #8028  ↔ DE 47951</t>
  </si>
  <si>
    <t>Juan J. Osuna -ó- Caguas Sur III - Caguas #8893  ↔ DE 20818</t>
  </si>
  <si>
    <t>Salvador Brau - Cayey #8178  ↔ DE 28084</t>
  </si>
  <si>
    <t>Adolfo Babilonia Quiñones y Anexo (Luis A. Colón)</t>
  </si>
  <si>
    <t>Catalina Morales de Flores, AEP 8491</t>
  </si>
  <si>
    <t>Francisco Felicie Martinez, AEP 8712</t>
  </si>
  <si>
    <t>Ileana de Gracia, AEP 8718</t>
  </si>
  <si>
    <t>Martín García Guisti -ó- Int. Bo. Pajaros - Toa Baja #8783  ↔ DE 78832</t>
  </si>
  <si>
    <t>Rio Lajas -ó- Cristobal Santana Melecio Dorado #8256  ↔ DE 76562</t>
  </si>
  <si>
    <t xml:space="preserve">Nombre Escuela </t>
  </si>
  <si>
    <t>MUNICIPIO</t>
  </si>
  <si>
    <t>ZONA NMEAD</t>
  </si>
  <si>
    <t>REGIÓN EDUCATIVA</t>
  </si>
  <si>
    <t>MANTENIMIENTO</t>
  </si>
  <si>
    <r>
      <t>C</t>
    </r>
    <r>
      <rPr>
        <b/>
        <sz val="12"/>
        <color theme="0"/>
        <rFont val="Calibri"/>
        <family val="2"/>
      </rPr>
      <t>Ó</t>
    </r>
    <r>
      <rPr>
        <b/>
        <sz val="12"/>
        <color theme="0"/>
        <rFont val="Century Gothic"/>
        <family val="2"/>
      </rPr>
      <t>DIGO</t>
    </r>
  </si>
  <si>
    <t>FACILIDADES</t>
  </si>
  <si>
    <t>DIRECCIÓN FISICA</t>
  </si>
  <si>
    <r>
      <t>CAPACIDAD  M</t>
    </r>
    <r>
      <rPr>
        <b/>
        <sz val="12"/>
        <color theme="0"/>
        <rFont val="Calibri"/>
        <family val="2"/>
      </rPr>
      <t>Á</t>
    </r>
    <r>
      <rPr>
        <b/>
        <sz val="12"/>
        <color theme="0"/>
        <rFont val="Century Gothic"/>
        <family val="2"/>
      </rPr>
      <t xml:space="preserve">XIMA REFUGIADOS </t>
    </r>
  </si>
  <si>
    <t>Isabela</t>
  </si>
  <si>
    <t>Aguadilla</t>
  </si>
  <si>
    <t>OMEP</t>
  </si>
  <si>
    <t>Esc. Francisco Mendoza</t>
  </si>
  <si>
    <t>calle Corchado</t>
  </si>
  <si>
    <t>AEP</t>
  </si>
  <si>
    <t>Esc. Dr. Heriberto Domenech</t>
  </si>
  <si>
    <t>carr. 2, km 112, bo. Mora</t>
  </si>
  <si>
    <t>Añasco</t>
  </si>
  <si>
    <t>Esc. Isabel Suárez</t>
  </si>
  <si>
    <t>calle 65 de Infantería</t>
  </si>
  <si>
    <t>Moca</t>
  </si>
  <si>
    <t>Esc. Adolfo Babilonia (Luis A. Colón)</t>
  </si>
  <si>
    <t>230 calle Blanca E. Chico, Isabela pueblo</t>
  </si>
  <si>
    <t>Aguada</t>
  </si>
  <si>
    <t xml:space="preserve">Esc. Eladio Tirado López                                            </t>
  </si>
  <si>
    <t xml:space="preserve">carr. 417, km 3 hm 6, bo. Guanábano </t>
  </si>
  <si>
    <t>Esc. Marcelino Rodríguez</t>
  </si>
  <si>
    <t>carr. 125, km 0 hm 2, bo. Voladora</t>
  </si>
  <si>
    <t>Esc. Benito Cerezo Vázquez</t>
  </si>
  <si>
    <t xml:space="preserve">carr. 107 int. 458, bda. Borinquen     </t>
  </si>
  <si>
    <t xml:space="preserve">Esc. Lydia Meléndez            </t>
  </si>
  <si>
    <t>carr. 115, km. 23 hm 9, bo. Asomante</t>
  </si>
  <si>
    <t>Esc. Patria Latorre</t>
  </si>
  <si>
    <t>carr. 125, km 23 hm 2, bo. Piedras Blancas</t>
  </si>
  <si>
    <t>Esc. Carmen Casasús Martí</t>
  </si>
  <si>
    <t>carr. 405, km 0 hm 9, bo. Carreras</t>
  </si>
  <si>
    <t>Esc. Juan Suárez Pelegrina</t>
  </si>
  <si>
    <t>carr. 459, bo. Montaña</t>
  </si>
  <si>
    <t xml:space="preserve">Rincón          </t>
  </si>
  <si>
    <t>Esc. Manuel García Pérez</t>
  </si>
  <si>
    <t>calle Pedro Albizu Campos interior</t>
  </si>
  <si>
    <t>Esc. Aurora Méndez Charneco</t>
  </si>
  <si>
    <t>calle Pedro Albizu Campos</t>
  </si>
  <si>
    <t>Arecibo</t>
  </si>
  <si>
    <t>Esc. Dr. Cayetano Coll y Toste</t>
  </si>
  <si>
    <t xml:space="preserve">carr. 638, hm 5, bo. Miraflores </t>
  </si>
  <si>
    <t>Camuy</t>
  </si>
  <si>
    <t>Esc. Antonio Reyes</t>
  </si>
  <si>
    <t>carr. 486, km 2 hm 6, bo. Zanja</t>
  </si>
  <si>
    <t>Hatillo</t>
  </si>
  <si>
    <t>Esc. S.U. Rafael Zamot Cruz</t>
  </si>
  <si>
    <t>carr. 134, km 27 hm 21, bo. Bayaney</t>
  </si>
  <si>
    <t>Esc. Lorenzo Coballes Gandía</t>
  </si>
  <si>
    <t>carr. 130, km  0.1, sector Los Alvarez</t>
  </si>
  <si>
    <t>Lares</t>
  </si>
  <si>
    <t xml:space="preserve">Esc. Gabriela Mistral                                  </t>
  </si>
  <si>
    <t>carr. 135, km 65.6</t>
  </si>
  <si>
    <t xml:space="preserve">Esc. Domingo Aponte Collazo                                                    </t>
  </si>
  <si>
    <t>carr. 111, calle Ramón de Jesús Sierra</t>
  </si>
  <si>
    <t>Esc. Luis Felipe Rodríguez García</t>
  </si>
  <si>
    <t>carr. 483, km 13 hm 1, bo. Piedra Gorda, sector El Calvario</t>
  </si>
  <si>
    <t>Esc. S. U. Angelita Delgado</t>
  </si>
  <si>
    <t>carr. 129, km 135, bo. Buenos Aires, sec. La América</t>
  </si>
  <si>
    <t>Quebradillas</t>
  </si>
  <si>
    <t xml:space="preserve">Esc. Dr. Pedro Albizu Campos                                                                        </t>
  </si>
  <si>
    <t>carr. 113, calle Linares 61</t>
  </si>
  <si>
    <t>Utuado</t>
  </si>
  <si>
    <t>Ponce</t>
  </si>
  <si>
    <t>Esc. José Vizcarrondo</t>
  </si>
  <si>
    <t>carr. 111 Int. 602, bo. Ángeles</t>
  </si>
  <si>
    <t>Esc. Francisco Jordán</t>
  </si>
  <si>
    <t>carr 111, calle Ramal 621</t>
  </si>
  <si>
    <t>Esc. S.U. Marta Lafontaine</t>
  </si>
  <si>
    <t>carr. 613, km 3 hm 2, bo. Caonillas</t>
  </si>
  <si>
    <t xml:space="preserve">Utuado </t>
  </si>
  <si>
    <t>Esc. Antonio Tulla Torres</t>
  </si>
  <si>
    <t>carr. 140, km 5 hm 6, bo. Mameyes</t>
  </si>
  <si>
    <t>Esc. Miguel F. Santiago Echegaray</t>
  </si>
  <si>
    <t>carr. 486, km 1 hm 0, bo. Quebrada</t>
  </si>
  <si>
    <t>Esc. Efraín González Tejera</t>
  </si>
  <si>
    <t>carr. 111, km 16.6, bo. Ángeles</t>
  </si>
  <si>
    <t>Esc. Aníbal Reyes Belén</t>
  </si>
  <si>
    <t>carr. 130, km 12 hm 4, bo. Campo Alegre</t>
  </si>
  <si>
    <t>Esc. Factor 5</t>
  </si>
  <si>
    <t>1 secc. Animas, bo. Factor</t>
  </si>
  <si>
    <t>Esc. Superior Vocacional</t>
  </si>
  <si>
    <t>carr. 10, km 52.5, bo. Salto Arriba</t>
  </si>
  <si>
    <t>Barceloneta</t>
  </si>
  <si>
    <t>Esc. Eli Ramos Rosario</t>
  </si>
  <si>
    <t>carr. 140, bo. Fortuna</t>
  </si>
  <si>
    <t>Esc. María Cadilla de Martínez</t>
  </si>
  <si>
    <t>carr. 129, sector Las Cunetas, int. carr. 490 frente urb. Villa Toledo</t>
  </si>
  <si>
    <t>Esc. Vicente Acevedo Ballester</t>
  </si>
  <si>
    <t xml:space="preserve">carr. 664, km 1 hm 0, bo. Magueyes </t>
  </si>
  <si>
    <t>Aibonito</t>
  </si>
  <si>
    <t>Caguas</t>
  </si>
  <si>
    <t>Esc. Dr. José N. Gándara</t>
  </si>
  <si>
    <t>#315 calle Degetau sur</t>
  </si>
  <si>
    <t>Barranquitas</t>
  </si>
  <si>
    <t>Esc. Antonio Vázquez Ramos - La Loma</t>
  </si>
  <si>
    <t>carr. 156, km 20 hm 1, bo. Quebrada Grande</t>
  </si>
  <si>
    <t>Esc. Dr. Juan José Osuna</t>
  </si>
  <si>
    <t>carr. 1, km 38 hm 5, bo. Turabo, sector Villa Esperanza</t>
  </si>
  <si>
    <t>Esc. Francisco Valdés Rola</t>
  </si>
  <si>
    <t>carr. 798, km 12 hm 5, bo. Río Cañas</t>
  </si>
  <si>
    <t>Cidra</t>
  </si>
  <si>
    <t xml:space="preserve">Esc. S. U. Certenejas II                                                                                                           </t>
  </si>
  <si>
    <t>carr. 172, km 8 hm 1, bo. Bayamón, sector Certenejas</t>
  </si>
  <si>
    <t>Comerío</t>
  </si>
  <si>
    <t>Esc. Inés María Mendoza</t>
  </si>
  <si>
    <t>carr. 156, km 26, bo. Palomas, sector Manuel Espina</t>
  </si>
  <si>
    <t>Esc. Luis Muñoz Marín</t>
  </si>
  <si>
    <t>carr. 775, ramal 7774, km 0 hm 4, bo. Piñas sector la Mora</t>
  </si>
  <si>
    <t xml:space="preserve">Esc. Luis Muñoz Marín                                         </t>
  </si>
  <si>
    <t>calle A, sector Nuevo, ramal 156</t>
  </si>
  <si>
    <t xml:space="preserve">Esc. Inés María Mendoza                              </t>
  </si>
  <si>
    <t>urb. Villas de Castro, calle 10 esq. 11</t>
  </si>
  <si>
    <t>Aguas Buenas</t>
  </si>
  <si>
    <t>Esc. Dr. Pedro Albizu Campos</t>
  </si>
  <si>
    <r>
      <t>carr. 156 ramal 794 bo. Cag</t>
    </r>
    <r>
      <rPr>
        <sz val="12"/>
        <rFont val="Calibri"/>
        <family val="2"/>
      </rPr>
      <t>ü</t>
    </r>
    <r>
      <rPr>
        <sz val="12"/>
        <rFont val="Century Gothic"/>
        <family val="2"/>
      </rPr>
      <t>itas, sector Camino Verde</t>
    </r>
  </si>
  <si>
    <t>Esc Federico Degetau II</t>
  </si>
  <si>
    <t>calle San José, esq. Ignacio López</t>
  </si>
  <si>
    <t>Esc. Dra. Carmen Delia Colón Martínez</t>
  </si>
  <si>
    <t>carr. 725, bo. Llanos sector El Juicio</t>
  </si>
  <si>
    <t>Esc. Claudio Ferrer Cotto</t>
  </si>
  <si>
    <t>carr. 156, urb. Sabana del Palmar 826 Palma Real</t>
  </si>
  <si>
    <t>Esc. Violeta Reyes Pérez</t>
  </si>
  <si>
    <t>bo. Río Abajo, carr. 172, km 11 hm11</t>
  </si>
  <si>
    <t>Esc. Ernesto Vicente Carattini</t>
  </si>
  <si>
    <t>carr 782, km 6 hm 2, bo. Ceiba</t>
  </si>
  <si>
    <t>Esc. Superior Urbana</t>
  </si>
  <si>
    <t>carr. 156 km 52.5, bo. Cagüitas</t>
  </si>
  <si>
    <t>Naranjito</t>
  </si>
  <si>
    <t>Bayamón</t>
  </si>
  <si>
    <t>Esc. Francisco Roque Muñoz</t>
  </si>
  <si>
    <t>carr. 814, km 4, bo. Anones</t>
  </si>
  <si>
    <t>Esc. Francisco López Cruz</t>
  </si>
  <si>
    <t>carr. 164, km 3 hm 1</t>
  </si>
  <si>
    <t>Fajardo</t>
  </si>
  <si>
    <t>Ceiba</t>
  </si>
  <si>
    <t>Humacao</t>
  </si>
  <si>
    <t>Esc. Berta Zalduondo</t>
  </si>
  <si>
    <t>urb. Monte Brisas II, calle 104</t>
  </si>
  <si>
    <t>Canóvanas</t>
  </si>
  <si>
    <t>Esc. Juana Rodríguez Mundo</t>
  </si>
  <si>
    <t>calle Adonis final, urb. Loíza Valley</t>
  </si>
  <si>
    <t xml:space="preserve">Río Grande    </t>
  </si>
  <si>
    <t xml:space="preserve">Esc. Félix Sánchez Cruz                                                             </t>
  </si>
  <si>
    <t>Calle 7 norte, urb. Río Grande Estates</t>
  </si>
  <si>
    <t>Luquillo</t>
  </si>
  <si>
    <t>Esc. Superior Isidro Sánchez</t>
  </si>
  <si>
    <t>Urb. Brisa del Mar calle 2</t>
  </si>
  <si>
    <t>Vieques</t>
  </si>
  <si>
    <t>Esc. María M. Simmons de Rivera</t>
  </si>
  <si>
    <t xml:space="preserve">carr. 993, km 2 </t>
  </si>
  <si>
    <t>Esc. Don Luis Muñoz Marín</t>
  </si>
  <si>
    <t>carr. 779</t>
  </si>
  <si>
    <t>Esc. Elemental Barrio Las 400</t>
  </si>
  <si>
    <t>carr. 185, km 15.8, parcela Las 400</t>
  </si>
  <si>
    <t>Culebra</t>
  </si>
  <si>
    <t>Esc. Ecológica de Culebra</t>
  </si>
  <si>
    <t>109 calle Escudero</t>
  </si>
  <si>
    <t>Carolina</t>
  </si>
  <si>
    <t>San Juan</t>
  </si>
  <si>
    <t xml:space="preserve">Esc. Jesús T. Piñero                      </t>
  </si>
  <si>
    <t>carr. 857, bo. Carruso</t>
  </si>
  <si>
    <t xml:space="preserve">Esc. Ángel P. Millán Rohena </t>
  </si>
  <si>
    <t>carr. 857, km 0.3, bo. Canovanillas</t>
  </si>
  <si>
    <t>Esc. Juana A. Méndez</t>
  </si>
  <si>
    <t>urb. Metrópolis calle 1 final</t>
  </si>
  <si>
    <t>Trujillo Alto</t>
  </si>
  <si>
    <t>Esc. José F. Díaz</t>
  </si>
  <si>
    <t>carr. 843, km 3.6, Carraízo Alto</t>
  </si>
  <si>
    <t>Cayey</t>
  </si>
  <si>
    <t>Guayama</t>
  </si>
  <si>
    <t>Esc. Especializada de Bellas Artes</t>
  </si>
  <si>
    <t>desvío Matías Soto #57</t>
  </si>
  <si>
    <t xml:space="preserve">Guayama       </t>
  </si>
  <si>
    <t>Esc. Rafael Antonio Delgado Mateo</t>
  </si>
  <si>
    <t>bo. Olimpo, calle 7</t>
  </si>
  <si>
    <t xml:space="preserve">Patillas </t>
  </si>
  <si>
    <t>Esc. Josefina Muñoz de Bernier</t>
  </si>
  <si>
    <t>ave. Jesús T. Piñero</t>
  </si>
  <si>
    <t>Esc. Guillermo Riefkhol</t>
  </si>
  <si>
    <t>carr. 3, km 118 hm 3</t>
  </si>
  <si>
    <t>Esc. Francisco García Boyrie</t>
  </si>
  <si>
    <t>urb. Costa Azul, calle 9</t>
  </si>
  <si>
    <t>Arroyo</t>
  </si>
  <si>
    <t>Esc. Superior Urbana Nueva (Natividad Rodríguez)</t>
  </si>
  <si>
    <t>PR-178, km 2.9, bo. Guasima</t>
  </si>
  <si>
    <t>Coamo</t>
  </si>
  <si>
    <t>Esc. S. U. Eugenio Nazario Soto</t>
  </si>
  <si>
    <t>carr. 702, km 2 hm 3, bo. Cuyón</t>
  </si>
  <si>
    <t>Esc. Benjamín Frankiln</t>
  </si>
  <si>
    <t>calle José Quinton #82</t>
  </si>
  <si>
    <t xml:space="preserve">Esc. José Felipe Zayas                                             </t>
  </si>
  <si>
    <t>calle 19, ext. Jardines de Coamo</t>
  </si>
  <si>
    <t xml:space="preserve">Santa Isabel  </t>
  </si>
  <si>
    <t>Esc. Elvira M. Colón</t>
  </si>
  <si>
    <t>calle Celis Aguilera</t>
  </si>
  <si>
    <t>Esc. Sabino Rivera Berrios</t>
  </si>
  <si>
    <t>carr. 723, km. 7.4, bo. Pulguilla</t>
  </si>
  <si>
    <t>Gurabo</t>
  </si>
  <si>
    <t>Esc. Villa Marina</t>
  </si>
  <si>
    <t>calle Bahía Oeste C-79</t>
  </si>
  <si>
    <t>San Lorenzo</t>
  </si>
  <si>
    <t>Esc. Dra. María T. Delgado de Marcano</t>
  </si>
  <si>
    <t>carr. 9929 km 0 hm 2, bo. Florida</t>
  </si>
  <si>
    <t>Juncos</t>
  </si>
  <si>
    <t xml:space="preserve">Esc. Pedro Bosch                             </t>
  </si>
  <si>
    <t>carr. 935, km 2, bo. Ceiba Norte</t>
  </si>
  <si>
    <t xml:space="preserve">Las Piedras    </t>
  </si>
  <si>
    <t xml:space="preserve">Esc. José de Diego                                  </t>
  </si>
  <si>
    <t>carr. 183, ramal 917, km 4 hm 7</t>
  </si>
  <si>
    <t xml:space="preserve">Las Piedras </t>
  </si>
  <si>
    <t>Esc. Luis Muñoz Rivera</t>
  </si>
  <si>
    <t>Carr 936, bo. Boquerón, int. 937</t>
  </si>
  <si>
    <t>Naguabo</t>
  </si>
  <si>
    <t>Esc. Lutgarda Rivera Reyes</t>
  </si>
  <si>
    <t>carr. 969, km 2 hm 0, bo. Florida</t>
  </si>
  <si>
    <t>Yabucoa</t>
  </si>
  <si>
    <t>Esc. Asunción Lugo</t>
  </si>
  <si>
    <t>carr. 701, bo. Camino Nuevo</t>
  </si>
  <si>
    <t>Esc. Marta Sánchez</t>
  </si>
  <si>
    <t>carr. 900, bo. Guayabo</t>
  </si>
  <si>
    <t>Esc. S. U. Andrés Sandín</t>
  </si>
  <si>
    <t>carr. 906, km. 2.5, bo. Aguacate</t>
  </si>
  <si>
    <t xml:space="preserve">Esc. S. U. Silverio García                      </t>
  </si>
  <si>
    <t>carr. 3, km 9 hm 4, bo. Daguao</t>
  </si>
  <si>
    <t>Esc. Leoncio Meléndez</t>
  </si>
  <si>
    <t>desvío sur Aníbal García Peña, carr. 9922</t>
  </si>
  <si>
    <t>Esc. Florencia García</t>
  </si>
  <si>
    <t>calle José C. Barbosa, frente a Centro Piezas</t>
  </si>
  <si>
    <t>Esc. Ramón Quiñones Medina</t>
  </si>
  <si>
    <t>urb. Reparto Horizonte, frente al cementerio</t>
  </si>
  <si>
    <t>Esc. Juan José Maunez</t>
  </si>
  <si>
    <t>calle Buenos Aires final</t>
  </si>
  <si>
    <t>Esc. Jorge Rosario Del Valle</t>
  </si>
  <si>
    <t>carr. 181, km 12, bo. Espino</t>
  </si>
  <si>
    <t>Lajas</t>
  </si>
  <si>
    <t xml:space="preserve">Esc. Rosendo Matienzo Cintrón </t>
  </si>
  <si>
    <t xml:space="preserve">carr.117, km 5.3, bo. Lajas Arriba </t>
  </si>
  <si>
    <t>Maricao</t>
  </si>
  <si>
    <t>Esc. Indiera Fría</t>
  </si>
  <si>
    <t>carr. 366, km 3, bo. Indiera Fría</t>
  </si>
  <si>
    <t>Esc. Raul Ybarra</t>
  </si>
  <si>
    <t>ave. Luchetti, carr. 120</t>
  </si>
  <si>
    <t>Sabana Grande</t>
  </si>
  <si>
    <t>Esc. Blanca Malaret</t>
  </si>
  <si>
    <t>calle Pedro Rodríguez Acosta 1</t>
  </si>
  <si>
    <t>Esc. Leonides Morales Rodríguez</t>
  </si>
  <si>
    <t>calle Santa Rosa #20</t>
  </si>
  <si>
    <t>Las Marías</t>
  </si>
  <si>
    <t>Esc. Eugenio Maria de Hostos (Intermedia)</t>
  </si>
  <si>
    <t>ave. Matías Brugman</t>
  </si>
  <si>
    <t>Cabo Rojo</t>
  </si>
  <si>
    <t>Esc. Milderd Arroyo Cardoza</t>
  </si>
  <si>
    <t>carr. 308, km 5.3, sector Puerto Real</t>
  </si>
  <si>
    <t>Adjuntas</t>
  </si>
  <si>
    <t xml:space="preserve">Esc. José Emilio Lugo                                                 </t>
  </si>
  <si>
    <t>75 calle Francisco Pietri, urb. Los Cerros</t>
  </si>
  <si>
    <t>Jayuya</t>
  </si>
  <si>
    <t>Esc. Miguel A. Sastre Oliver</t>
  </si>
  <si>
    <t>carr. 527, km 2 hm ,  bo. Veguita, sec. Gripiñas</t>
  </si>
  <si>
    <t>Esc. San Patricio</t>
  </si>
  <si>
    <t>carr. 139 km 7 hm 6, bo. San Patricio</t>
  </si>
  <si>
    <t>Esc. Dr. José Celso Barbosa</t>
  </si>
  <si>
    <t>188 calle Guadalupe</t>
  </si>
  <si>
    <t xml:space="preserve">Yauco           </t>
  </si>
  <si>
    <t>Esc. Lena M. Franceschi - bo. Rubias</t>
  </si>
  <si>
    <t>carr. 105, km 25 hm 1, bo. Rubias</t>
  </si>
  <si>
    <t>Esc. Josefina León Zayas</t>
  </si>
  <si>
    <t>carr. 144, ramal 141</t>
  </si>
  <si>
    <t>Guayanilla</t>
  </si>
  <si>
    <t>Esc. Gloria María Borrero Oliveras</t>
  </si>
  <si>
    <t>carr. 132, km 4 hm 2, bo. Macaná</t>
  </si>
  <si>
    <t>Esc. Adrián Torres Torres</t>
  </si>
  <si>
    <t>carr. 141-R, km 2 hm 1, sector Pueblo</t>
  </si>
  <si>
    <t>Dorado</t>
  </si>
  <si>
    <t xml:space="preserve">Esc. Elemental bo. Higuillar (Ecológica)           </t>
  </si>
  <si>
    <t>carr. 695 km 1 hm 16, bo. Higuillar</t>
  </si>
  <si>
    <t>Esc. Alejandro Tapia y Rivera</t>
  </si>
  <si>
    <t>369 calle Bellevue, Villa Palmeras</t>
  </si>
  <si>
    <t xml:space="preserve">San Juan </t>
  </si>
  <si>
    <t>Esc. Fray Bartolomé de las Casas</t>
  </si>
  <si>
    <t>ave. Eduardo Conde final</t>
  </si>
  <si>
    <t>Esc. Francisco Manrique Cabrera</t>
  </si>
  <si>
    <t>urb. Rexville, calle 41 final</t>
  </si>
  <si>
    <t xml:space="preserve">Bayamón </t>
  </si>
  <si>
    <t>Esc. Herminia Rivera Fernández</t>
  </si>
  <si>
    <t>carr. 174, km 10 hm 9, bo. Guaraguao</t>
  </si>
  <si>
    <t>Toa Alta</t>
  </si>
  <si>
    <t>Esc. Nicolás Sevilla</t>
  </si>
  <si>
    <t>urb. Jardines de Toa Alta, calle 1</t>
  </si>
  <si>
    <t>Esc. Alejandro Jr. Cruz</t>
  </si>
  <si>
    <t>carr. 165, km 4, bo. Galateo</t>
  </si>
  <si>
    <t xml:space="preserve">Esc. S. U. Antonio Rivera Rivera                                      </t>
  </si>
  <si>
    <t>carr. 167, ramal 816 km 6, bo. Nuevo</t>
  </si>
  <si>
    <t>Esc. Adela Rolón Fuentes</t>
  </si>
  <si>
    <t>urb. Toa Alta Heights, ave. Principal</t>
  </si>
  <si>
    <t>Florida</t>
  </si>
  <si>
    <t>Vega Baja</t>
  </si>
  <si>
    <t>Esc. Juanita Ramírez González</t>
  </si>
  <si>
    <t>carr. 642, km 10 hm 3, comunidad Arroyo</t>
  </si>
  <si>
    <t>Ciales</t>
  </si>
  <si>
    <t xml:space="preserve">Esc. S.U. Toribio Rivera                                              </t>
  </si>
  <si>
    <t>carr. 146, km 14 hm 6, sec. Sabana, bo. Frontón</t>
  </si>
  <si>
    <t>Esc. S.U.  Francisco Serrano</t>
  </si>
  <si>
    <t>carr. 149, km 20 hm 9, bo. Pesa</t>
  </si>
  <si>
    <t>Esc. Francisco Menéndez Balbañe</t>
  </si>
  <si>
    <t>carr. 667, km 4 hm 6, bo. Cortés</t>
  </si>
  <si>
    <t>Esc. Antonio Vélez Alvarado</t>
  </si>
  <si>
    <t>carr. 2, km 46 hm 8, bo. Campo Alegre</t>
  </si>
  <si>
    <t>Morovis</t>
  </si>
  <si>
    <t>Esc. Francisco Rivera Claudio</t>
  </si>
  <si>
    <t>carr. 159, km 1 hm 0, ave. Corozal</t>
  </si>
  <si>
    <t>Esc. Juana M. Avilés (Franquez)</t>
  </si>
  <si>
    <t>carr. 155, km 2 hm 1, Ramal 634, bo. Franquez</t>
  </si>
  <si>
    <t>Orocovis</t>
  </si>
  <si>
    <t>Esc. S.U. Matrullas</t>
  </si>
  <si>
    <t>carr. 564, km 4 hm 3, bo. Matrullas</t>
  </si>
  <si>
    <t xml:space="preserve">Esc. Angel Rafael Díaz Colón (S.U. Saltos)                                                      </t>
  </si>
  <si>
    <t>carr. 566, km 2 hm 1, bo. Saltos</t>
  </si>
  <si>
    <t>Esc. Juan A. Sánchez Dávila</t>
  </si>
  <si>
    <t>carr. 670, km 1 hm 2</t>
  </si>
  <si>
    <t>Esc. Ángel G. Quintero Alfaro</t>
  </si>
  <si>
    <t>carr. 633, km 4 hm 7, bo. Barahona</t>
  </si>
  <si>
    <t xml:space="preserve">Esc. Juan A. Corretjer                                                                                   </t>
  </si>
  <si>
    <t>carr. 146, km 2, bo. Cordillera</t>
  </si>
  <si>
    <t>Esc. Leonardo Valentín Tirado</t>
  </si>
  <si>
    <t>carr 140, calle Ramón Torres #12</t>
  </si>
  <si>
    <t>Esc. Nélida Meléndez Meléndez</t>
  </si>
  <si>
    <t>carr. 155, int. ave. Luis Muñoz Marín</t>
  </si>
  <si>
    <t>Esc. Josefa del Río Guerrero</t>
  </si>
  <si>
    <t>carr. 155, km 1.6, bo. Pueblo</t>
  </si>
  <si>
    <t>Vega Alta</t>
  </si>
  <si>
    <r>
      <t>Esc. José Pag</t>
    </r>
    <r>
      <rPr>
        <sz val="12"/>
        <rFont val="Calibri"/>
        <family val="2"/>
      </rPr>
      <t>á</t>
    </r>
    <r>
      <rPr>
        <sz val="12"/>
        <rFont val="Century Gothic"/>
        <family val="2"/>
      </rPr>
      <t>n de Jesús</t>
    </r>
  </si>
  <si>
    <t>carr. 690, km 2.2, bo. Sabana Hoyos</t>
  </si>
  <si>
    <t>Corozal</t>
  </si>
  <si>
    <t>Esc. Emilio R. Delgado</t>
  </si>
  <si>
    <t>carr. 159, km 13</t>
  </si>
  <si>
    <t>Esc. S .U. Demetrio Rivera</t>
  </si>
  <si>
    <t>carr. 802, bo. Palmarito</t>
  </si>
  <si>
    <t>Esc. Agapito Rosario Rosario</t>
  </si>
  <si>
    <t>calle S, esq. T, urb. Alturas</t>
  </si>
  <si>
    <t xml:space="preserve">Vega Baja </t>
  </si>
  <si>
    <t>Esc. S. U. Julián Marrero</t>
  </si>
  <si>
    <t>carr. 164, km 14, bo. Palmarejo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</si>
</sst>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Rockwell"/>
      <family val="1"/>
    </font>
    <font>
      <b/>
      <sz val="18"/>
      <color theme="1"/>
      <name val="Rockwell"/>
      <family val="1"/>
    </font>
    <font>
      <b/>
      <sz val="14"/>
      <color theme="1"/>
      <name val="Rockwell"/>
      <family val="1"/>
    </font>
    <font>
      <b/>
      <sz val="10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name val="Century Gothic"/>
      <family val="2"/>
    </font>
    <font>
      <b/>
      <sz val="12"/>
      <color theme="0"/>
      <name val="Century Gothic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2"/>
      <color theme="1"/>
      <name val="Century Gothic"/>
      <family val="2"/>
    </font>
    <font>
      <sz val="12"/>
      <name val="Calibri"/>
      <family val="2"/>
    </font>
    <font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4766A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" fontId="7" fillId="0" borderId="0" xfId="0" applyNumberFormat="1" applyFont="1" applyAlignment="1">
      <alignment horizontal="center" vertical="top"/>
    </xf>
    <xf numFmtId="0" fontId="8" fillId="0" borderId="0" xfId="0" applyFont="1"/>
    <xf numFmtId="1" fontId="9" fillId="0" borderId="0" xfId="0" applyNumberFormat="1" applyFont="1" applyAlignment="1">
      <alignment horizontal="center" vertical="top" wrapText="1"/>
    </xf>
    <xf numFmtId="0" fontId="0" fillId="0" borderId="1" xfId="0" applyBorder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6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4" borderId="0" xfId="0" applyFont="1" applyFill="1"/>
    <xf numFmtId="1" fontId="7" fillId="4" borderId="0" xfId="0" applyNumberFormat="1" applyFont="1" applyFill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10" fillId="0" borderId="0" xfId="0" applyFont="1" applyAlignment="1">
      <alignment horizontal="center" wrapText="1"/>
    </xf>
    <xf numFmtId="9" fontId="0" fillId="0" borderId="0" xfId="1" applyFont="1"/>
    <xf numFmtId="9" fontId="0" fillId="0" borderId="0" xfId="0" applyNumberFormat="1"/>
    <xf numFmtId="0" fontId="1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4" fillId="5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9" fillId="0" borderId="2" xfId="0" applyFont="1" applyBorder="1"/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horizontal="left" wrapText="1"/>
    </xf>
    <xf numFmtId="0" fontId="17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wrapText="1"/>
    </xf>
  </cellXfs>
  <cellStyles count="3">
    <cellStyle name="Normal" xfId="0" builtinId="0"/>
    <cellStyle name="Normal 2" xfId="2" xr:uid="{01B1B961-AB59-4F01-BAAB-4BC776351788}"/>
    <cellStyle name="Percent" xfId="1" builtinId="5"/>
  </cellStyles>
  <dxfs count="0"/>
  <tableStyles count="0" defaultTableStyle="TableStyleMedium2" defaultPivotStyle="PivotStyleLight16"/>
  <colors>
    <mruColors>
      <color rgb="FF3476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Distribución de Escuelas por Cantidad de Contadores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B6-4768-A5FE-0C21F433B7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B6-4768-A5FE-0C21F433B7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B6-4768-A5FE-0C21F433B7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Sheet1!$B$30:$B$32</c:f>
              <c:strCache>
                <c:ptCount val="3"/>
                <c:pt idx="0">
                  <c:v>Con 1 contador</c:v>
                </c:pt>
                <c:pt idx="1">
                  <c:v>Con 2-3 contadores</c:v>
                </c:pt>
                <c:pt idx="2">
                  <c:v>Con +3 contadores</c:v>
                </c:pt>
              </c:strCache>
            </c:strRef>
          </c:cat>
          <c:val>
            <c:numRef>
              <c:f>Sheet1!$C$30:$C$32</c:f>
              <c:numCache>
                <c:formatCode>0%</c:formatCode>
                <c:ptCount val="3"/>
                <c:pt idx="0">
                  <c:v>0.55737704918032782</c:v>
                </c:pt>
                <c:pt idx="1">
                  <c:v>0.29508196721311475</c:v>
                </c:pt>
                <c:pt idx="2">
                  <c:v>0.14754098360655743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7-44CC-83F6-7218AFCD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0</xdr:col>
      <xdr:colOff>769620</xdr:colOff>
      <xdr:row>3</xdr:row>
      <xdr:rowOff>89336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430206B6-5F2E-FA2D-4C5A-07A14161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739140" cy="9330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</xdr:colOff>
      <xdr:row>12</xdr:row>
      <xdr:rowOff>144780</xdr:rowOff>
    </xdr:from>
    <xdr:to>
      <xdr:col>27</xdr:col>
      <xdr:colOff>487680</xdr:colOff>
      <xdr:row>31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6B484A-2648-3AAB-23A7-34B068345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y Villafuerte" refreshedDate="44973.715775462966" createdVersion="8" refreshedVersion="8" minRefreshableVersion="3" recordCount="366" xr:uid="{ADBB621B-8E49-4C03-9192-0D6CEEA80A1C}">
  <cacheSource type="worksheet">
    <worksheetSource ref="A5:F367" sheet="Master"/>
  </cacheSource>
  <cacheFields count="17">
    <cacheField name="Código" numFmtId="1">
      <sharedItems containsSemiMixedTypes="0" containsString="0" containsNumber="1" containsInteger="1" minValue="10272" maxValue="78956"/>
    </cacheField>
    <cacheField name="Nombre Escuela" numFmtId="0">
      <sharedItems/>
    </cacheField>
    <cacheField name="Región" numFmtId="0">
      <sharedItems count="7">
        <s v="ARECIBO"/>
        <s v="BAYAMON"/>
        <s v="PONCE"/>
        <s v="MAYAGÜEZ"/>
        <s v="CAGUAS"/>
        <s v="HUMACAO"/>
        <s v="SAN JUAN"/>
      </sharedItems>
    </cacheField>
    <cacheField name="Municipio" numFmtId="0">
      <sharedItems/>
    </cacheField>
    <cacheField name="Dirección Física" numFmtId="0">
      <sharedItems containsBlank="1"/>
    </cacheField>
    <cacheField name="Refugio_x000a_(Si/No)" numFmtId="0">
      <sharedItems count="2">
        <s v="No"/>
        <s v="Si"/>
      </sharedItems>
    </cacheField>
    <cacheField name="Cantidad Contadores" numFmtId="0">
      <sharedItems containsString="0" containsBlank="1" containsNumber="1" containsInteger="1" minValue="0" maxValue="8" count="10">
        <n v="1"/>
        <n v="6"/>
        <n v="2"/>
        <n v="3"/>
        <n v="4"/>
        <n v="5"/>
        <n v="8"/>
        <n v="7"/>
        <m/>
        <n v="0"/>
      </sharedItems>
    </cacheField>
    <cacheField name="Consumo Promedio Mensual" numFmtId="0">
      <sharedItems containsBlank="1"/>
    </cacheField>
    <cacheField name="Carga Requerida" numFmtId="0">
      <sharedItems containsNonDate="0" containsString="0" containsBlank="1"/>
    </cacheField>
    <cacheField name="Estado de Instalación" numFmtId="0">
      <sharedItems containsNonDate="0" containsString="0" containsBlank="1"/>
    </cacheField>
    <cacheField name="Análisis de Carga" numFmtId="0">
      <sharedItems containsNonDate="0" containsString="0" containsBlank="1"/>
    </cacheField>
    <cacheField name="Requisición de Generador" numFmtId="0">
      <sharedItems containsNonDate="0" containsString="0" containsBlank="1"/>
    </cacheField>
    <cacheField name="Pre-Instalación-Hormigón" numFmtId="0">
      <sharedItems containsNonDate="0" containsString="0" containsBlank="1"/>
    </cacheField>
    <cacheField name="Pre-Instalación-Eléctrica" numFmtId="0">
      <sharedItems containsNonDate="0" containsString="0" containsBlank="1"/>
    </cacheField>
    <cacheField name="Instalación Generador" numFmtId="0">
      <sharedItems containsNonDate="0" containsString="0" containsBlank="1"/>
    </cacheField>
    <cacheField name="Inspección-Certificación" numFmtId="0">
      <sharedItems containsNonDate="0" containsString="0" containsBlank="1"/>
    </cacheField>
    <cacheField name="Entregad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n v="10272"/>
    <s v="EUGENIO MARIA DE HOSTOS"/>
    <x v="0"/>
    <s v="ARECIBO"/>
    <s v="CARR 682 KM 7 HM 5 BO GARROCHALES ARECIBO PR 00612"/>
    <x v="0"/>
    <x v="0"/>
    <m/>
    <m/>
    <m/>
    <m/>
    <m/>
    <m/>
    <m/>
    <m/>
    <m/>
    <m/>
  </r>
  <r>
    <n v="10314"/>
    <s v="JULIO SEIJO"/>
    <x v="0"/>
    <s v="ARECIBO"/>
    <s v="CARR 129 KM 28 HM 3 BO HATO ARRIBA ARECIBO PR 00612"/>
    <x v="1"/>
    <x v="1"/>
    <m/>
    <m/>
    <m/>
    <m/>
    <m/>
    <m/>
    <m/>
    <m/>
    <m/>
    <m/>
  </r>
  <r>
    <n v="10322"/>
    <s v="SU ENRIQUE DE JESUS BORRAS"/>
    <x v="0"/>
    <s v="ARECIBO"/>
    <s v="CARR 10 KM 78 HM 9 BO HATO VIEJO ARECIBO PR 00612"/>
    <x v="0"/>
    <x v="2"/>
    <m/>
    <m/>
    <m/>
    <m/>
    <m/>
    <m/>
    <m/>
    <m/>
    <m/>
    <m/>
  </r>
  <r>
    <n v="10355"/>
    <s v="JOHN W HARRIS"/>
    <x v="0"/>
    <s v="ARECIBO"/>
    <s v="AVE CONSTITUCION BO COTTO ARECIBO PR 00612"/>
    <x v="0"/>
    <x v="3"/>
    <m/>
    <m/>
    <m/>
    <m/>
    <m/>
    <m/>
    <m/>
    <m/>
    <m/>
    <m/>
  </r>
  <r>
    <n v="10512"/>
    <s v="SU MANUEL RUIZ GANDIA"/>
    <x v="0"/>
    <s v="ARECIBO"/>
    <s v="CARR 635 KM 2 BO DOMINGUITO ARECIBO PR 00612"/>
    <x v="1"/>
    <x v="4"/>
    <m/>
    <m/>
    <m/>
    <m/>
    <m/>
    <m/>
    <m/>
    <m/>
    <m/>
    <m/>
  </r>
  <r>
    <n v="10546"/>
    <s v="SU FEDERICO DEGETAU"/>
    <x v="0"/>
    <s v="ARECIBO"/>
    <s v="CARR 2 KM 68 BO SANTANA ARECIBO PR 00612"/>
    <x v="0"/>
    <x v="5"/>
    <m/>
    <m/>
    <m/>
    <m/>
    <m/>
    <m/>
    <m/>
    <m/>
    <m/>
    <m/>
  </r>
  <r>
    <n v="10611"/>
    <s v="VICTOR ROJAS I"/>
    <x v="0"/>
    <s v="ARECIBO"/>
    <s v="CALLE C BDA VICTOR ROJAS I ARECIBO PR 00612"/>
    <x v="0"/>
    <x v="2"/>
    <m/>
    <m/>
    <m/>
    <m/>
    <m/>
    <m/>
    <m/>
    <m/>
    <m/>
    <m/>
  </r>
  <r>
    <n v="10710"/>
    <s v="JUANITA RAMIREZ GONZALEZ"/>
    <x v="0"/>
    <s v="FLORIDA"/>
    <s v="CARR 642 KM 10 HM 3 COMUNIDAD ARROYO FLORIDA PR 00650"/>
    <x v="1"/>
    <x v="2"/>
    <m/>
    <m/>
    <m/>
    <m/>
    <m/>
    <m/>
    <m/>
    <m/>
    <m/>
    <m/>
  </r>
  <r>
    <n v="10827"/>
    <s v="JUAN PONCE DE LEON II"/>
    <x v="0"/>
    <s v="FLORIDA"/>
    <s v="CARR 631 KM 5 BO CEIBA FLORIDA PR 00650"/>
    <x v="1"/>
    <x v="2"/>
    <m/>
    <m/>
    <m/>
    <m/>
    <m/>
    <m/>
    <m/>
    <m/>
    <m/>
    <m/>
  </r>
  <r>
    <n v="11023"/>
    <s v="SU ANTONIO REYES"/>
    <x v="0"/>
    <s v="CAMUY"/>
    <s v="CARR 486 KM 2 HM 6 BO ZANJA CAMUY PR 00627"/>
    <x v="1"/>
    <x v="0"/>
    <m/>
    <m/>
    <m/>
    <m/>
    <m/>
    <m/>
    <m/>
    <m/>
    <m/>
    <m/>
  </r>
  <r>
    <n v="11031"/>
    <s v="SU SANTIAGO R PALMER"/>
    <x v="0"/>
    <s v="CAMUY"/>
    <s v="CARR 129 KM 1 HM 6 BO QUEBRADA CAMUY PR 00627"/>
    <x v="1"/>
    <x v="0"/>
    <m/>
    <m/>
    <m/>
    <m/>
    <m/>
    <m/>
    <m/>
    <m/>
    <m/>
    <m/>
  </r>
  <r>
    <n v="11080"/>
    <s v="PEDRO AMADOR"/>
    <x v="0"/>
    <s v="CAMUY"/>
    <s v="CARR 485 KM 2 HM 2 SECT BAJURA BO YAGUADA CAMUY PR 00627"/>
    <x v="0"/>
    <x v="0"/>
    <m/>
    <m/>
    <m/>
    <m/>
    <m/>
    <m/>
    <m/>
    <m/>
    <m/>
    <m/>
  </r>
  <r>
    <n v="11320"/>
    <s v="SU FRANCISCO SERRANO"/>
    <x v="0"/>
    <s v="CIALES"/>
    <s v="CARR 149 KM 20 HM 9 BO PESA CIALES PR 00638"/>
    <x v="1"/>
    <x v="6"/>
    <m/>
    <m/>
    <m/>
    <m/>
    <m/>
    <m/>
    <m/>
    <m/>
    <m/>
    <m/>
  </r>
  <r>
    <n v="11387"/>
    <s v="LUIS MELENDEZ RODRIGUEZ ELEM"/>
    <x v="0"/>
    <s v="HATILLO"/>
    <s v="CARR 130 KM 11 HM 1 BO CAMPO ALEGRE HATILLO PR 00612"/>
    <x v="0"/>
    <x v="4"/>
    <m/>
    <m/>
    <m/>
    <m/>
    <m/>
    <m/>
    <m/>
    <m/>
    <m/>
    <m/>
  </r>
  <r>
    <n v="11411"/>
    <s v="CARMEN N PERAZA TOLEDO"/>
    <x v="0"/>
    <s v="HATILLO"/>
    <s v="CARR 492 KM 3 HM 1 BO CORCOVADOS HATILLO PR 00659"/>
    <x v="0"/>
    <x v="0"/>
    <m/>
    <m/>
    <m/>
    <m/>
    <m/>
    <m/>
    <m/>
    <m/>
    <m/>
    <m/>
  </r>
  <r>
    <n v="11494"/>
    <s v="SU RAFAEL ZAMOT CRUZ"/>
    <x v="0"/>
    <s v="HATILLO"/>
    <s v="CARR 134 KM 27 HM 21 BO BAYANEY HATILLO PR 00659"/>
    <x v="1"/>
    <x v="0"/>
    <m/>
    <m/>
    <m/>
    <m/>
    <m/>
    <m/>
    <m/>
    <m/>
    <m/>
    <m/>
  </r>
  <r>
    <n v="11502"/>
    <s v="TIMOTEO DELGADO"/>
    <x v="0"/>
    <s v="HATILLO"/>
    <s v="CARR 130 KM 8 HM 3 BO PAJUIL HATILLO PR 00659"/>
    <x v="1"/>
    <x v="3"/>
    <m/>
    <m/>
    <m/>
    <m/>
    <m/>
    <m/>
    <m/>
    <m/>
    <m/>
    <m/>
  </r>
  <r>
    <n v="11528"/>
    <s v="LORENZO COBALLES GANDIA"/>
    <x v="0"/>
    <s v="HATILLO"/>
    <s v="CARR 130 KM. 0.1 SECT. LOS ALVAREZ HATILLO PR 00659"/>
    <x v="1"/>
    <x v="0"/>
    <m/>
    <m/>
    <m/>
    <m/>
    <m/>
    <m/>
    <m/>
    <m/>
    <m/>
    <m/>
  </r>
  <r>
    <n v="11593"/>
    <s v="GABRIELA MISTRAL"/>
    <x v="0"/>
    <s v="LARES"/>
    <s v="CARR 135 KM 65.6 LARES PR 00669"/>
    <x v="1"/>
    <x v="0"/>
    <m/>
    <m/>
    <m/>
    <m/>
    <m/>
    <m/>
    <m/>
    <m/>
    <m/>
    <m/>
  </r>
  <r>
    <n v="11756"/>
    <s v="LUIS FELIPE RODRIGUEZ"/>
    <x v="0"/>
    <s v="CAMUY"/>
    <s v="CARR #483 KM 13 HM 1 BO PIEDRA GORDA CAMUY PR 00627"/>
    <x v="1"/>
    <x v="0"/>
    <m/>
    <m/>
    <m/>
    <m/>
    <m/>
    <m/>
    <m/>
    <m/>
    <m/>
    <m/>
  </r>
  <r>
    <n v="11908"/>
    <s v="JULIO LEBRON (RABANOS ELEM)"/>
    <x v="0"/>
    <s v="LARES"/>
    <s v="CARR 135 KM 60 BO CASTANER LARES PR 00669"/>
    <x v="0"/>
    <x v="0"/>
    <m/>
    <m/>
    <m/>
    <m/>
    <m/>
    <m/>
    <m/>
    <m/>
    <m/>
    <m/>
  </r>
  <r>
    <n v="11932"/>
    <s v="SU ANGELICA DELGADO (AMERICA)"/>
    <x v="0"/>
    <s v="LARES"/>
    <s v=" LARES PR 00669"/>
    <x v="1"/>
    <x v="0"/>
    <m/>
    <m/>
    <m/>
    <m/>
    <m/>
    <m/>
    <m/>
    <m/>
    <m/>
    <m/>
  </r>
  <r>
    <n v="12070"/>
    <s v="FELIX CORDOVA DAVILA"/>
    <x v="0"/>
    <s v="Manatí"/>
    <s v="CARR 668 KM 1 HM 8 BDA CORDOVA DAVILA Manatí PR 00674"/>
    <x v="0"/>
    <x v="2"/>
    <m/>
    <m/>
    <m/>
    <m/>
    <m/>
    <m/>
    <m/>
    <m/>
    <m/>
    <m/>
  </r>
  <r>
    <n v="12096"/>
    <s v="JESUS T PINERO"/>
    <x v="0"/>
    <s v="Manatí"/>
    <s v="AVE ROSAS ESQ PATRIOTA POZO Manatí PR 00674"/>
    <x v="0"/>
    <x v="3"/>
    <m/>
    <m/>
    <m/>
    <m/>
    <m/>
    <m/>
    <m/>
    <m/>
    <m/>
    <m/>
  </r>
  <r>
    <n v="12229"/>
    <s v="TEODOMIRO TABOAS"/>
    <x v="0"/>
    <s v="MANATI"/>
    <s v="CALLE VENDIG ESQ GEORGETTI MANATI PR 00674"/>
    <x v="0"/>
    <x v="2"/>
    <m/>
    <m/>
    <m/>
    <m/>
    <m/>
    <m/>
    <m/>
    <m/>
    <m/>
    <m/>
  </r>
  <r>
    <n v="12245"/>
    <s v="FRANCISCO RIVERA CLAUDIO"/>
    <x v="1"/>
    <s v="MOROVIS"/>
    <s v="CARR 159KM 1 HM O AVE. COROZAL MOROVIS PR 00687"/>
    <x v="1"/>
    <x v="0"/>
    <m/>
    <m/>
    <m/>
    <m/>
    <m/>
    <m/>
    <m/>
    <m/>
    <m/>
    <m/>
  </r>
  <r>
    <n v="12278"/>
    <s v="JUANA M (GOYITA) AVILES"/>
    <x v="1"/>
    <s v="MOROVIS"/>
    <s v="CARR 155 KM 2 HM 1 RAMAL 634 BO FRANQUEZ MOROVIS PR 00687"/>
    <x v="1"/>
    <x v="0"/>
    <m/>
    <m/>
    <m/>
    <m/>
    <m/>
    <m/>
    <m/>
    <m/>
    <m/>
    <m/>
  </r>
  <r>
    <n v="12369"/>
    <s v="JORGE L. MARRERO PADILLA (ELEMENTAL URBANA)"/>
    <x v="1"/>
    <s v="MOROVIS"/>
    <s v="CALLE DEL CARMEN FINAL BO PUEBLO MOROVIS PR 00687"/>
    <x v="0"/>
    <x v="7"/>
    <m/>
    <m/>
    <m/>
    <m/>
    <m/>
    <m/>
    <m/>
    <m/>
    <m/>
    <m/>
  </r>
  <r>
    <n v="12435"/>
    <s v="BARAHONA ELEMENTAL"/>
    <x v="1"/>
    <s v="MOROVIS"/>
    <s v="CARR 33 KM 4 HM O BO BARAHONA MOROVIS PR 00687"/>
    <x v="0"/>
    <x v="3"/>
    <m/>
    <m/>
    <m/>
    <m/>
    <m/>
    <m/>
    <m/>
    <m/>
    <m/>
    <m/>
  </r>
  <r>
    <n v="12518"/>
    <s v="SU BONIFACIO ALVARADO"/>
    <x v="1"/>
    <s v="OROCOVIS"/>
    <s v="CARR 143 KM 41 HM 8 BO BERMEJALES OROCOVIS PR 00720"/>
    <x v="0"/>
    <x v="4"/>
    <m/>
    <m/>
    <m/>
    <m/>
    <m/>
    <m/>
    <m/>
    <m/>
    <m/>
    <m/>
  </r>
  <r>
    <n v="12740"/>
    <s v="SU SALTOS CABRAS"/>
    <x v="1"/>
    <s v="OROCOVIS"/>
    <s v="CARR 566 KM 2 HM I BO SALTOS OROCOVIS PR 00720"/>
    <x v="1"/>
    <x v="2"/>
    <m/>
    <m/>
    <m/>
    <m/>
    <m/>
    <m/>
    <m/>
    <m/>
    <m/>
    <m/>
  </r>
  <r>
    <n v="12799"/>
    <s v="RAMON EMETERIO BETANCES"/>
    <x v="0"/>
    <s v="QUEBRADILLAS"/>
    <s v="236 CALLE SAN JUSTO QUEBRADILLAS PR 00678"/>
    <x v="1"/>
    <x v="6"/>
    <m/>
    <m/>
    <m/>
    <m/>
    <m/>
    <m/>
    <m/>
    <m/>
    <m/>
    <m/>
  </r>
  <r>
    <n v="12872"/>
    <s v="DR PEDRO ALBIZU CAMPOS"/>
    <x v="0"/>
    <s v="QUEBRADILLAS"/>
    <s v="CARR 113 CALLE LINARES QUEBRADILLAS PR 00678"/>
    <x v="1"/>
    <x v="0"/>
    <m/>
    <m/>
    <m/>
    <m/>
    <m/>
    <m/>
    <m/>
    <m/>
    <m/>
    <m/>
  </r>
  <r>
    <n v="12914"/>
    <s v="SU HONORIO HERNANDEZ"/>
    <x v="0"/>
    <s v="QUEBRADILLAS"/>
    <s v="CARR 113 KM 3 HM 8 BO SAN ANTONIO QUEBRADILLAS PR 00678"/>
    <x v="0"/>
    <x v="3"/>
    <m/>
    <m/>
    <m/>
    <m/>
    <m/>
    <m/>
    <m/>
    <m/>
    <m/>
    <m/>
  </r>
  <r>
    <n v="12930"/>
    <s v="JUAN ALEJO ARIZMENDI"/>
    <x v="0"/>
    <s v="QUEBRADILLAS"/>
    <s v="CALLE FRANCISCO AVILA QUEBRADILLAS PR 00678"/>
    <x v="0"/>
    <x v="0"/>
    <m/>
    <m/>
    <m/>
    <m/>
    <m/>
    <m/>
    <m/>
    <m/>
    <m/>
    <m/>
  </r>
  <r>
    <n v="13318"/>
    <s v="JOSE VIZCARRONDO (SU ANGELES)"/>
    <x v="2"/>
    <s v="UTUADO"/>
    <s v="CARR 111 INT 602 BO ANGELES UTUADO PR 00641"/>
    <x v="1"/>
    <x v="0"/>
    <m/>
    <m/>
    <m/>
    <m/>
    <m/>
    <m/>
    <m/>
    <m/>
    <m/>
    <m/>
  </r>
  <r>
    <n v="13326"/>
    <s v="SU FRANCISCO JORDAN"/>
    <x v="2"/>
    <s v="UTUADO"/>
    <s v="CARR 111 RAMAL 621 UTUADO PR 00641"/>
    <x v="1"/>
    <x v="0"/>
    <m/>
    <m/>
    <m/>
    <m/>
    <m/>
    <m/>
    <m/>
    <m/>
    <m/>
    <m/>
  </r>
  <r>
    <n v="13391"/>
    <s v="BERNARDO GONZALEZ COLON"/>
    <x v="2"/>
    <s v="UTUADO"/>
    <s v="CARR 10 KM 56 HM 3 BO SALTA ABAJO UTUADO PR 00641"/>
    <x v="1"/>
    <x v="3"/>
    <m/>
    <m/>
    <m/>
    <m/>
    <m/>
    <m/>
    <m/>
    <m/>
    <m/>
    <m/>
  </r>
  <r>
    <n v="13425"/>
    <s v="LUIS MUNOZ RIVERA"/>
    <x v="2"/>
    <s v="UTUADO"/>
    <s v="124 CALLE DR CUETO UTUADO PR 00641"/>
    <x v="0"/>
    <x v="0"/>
    <m/>
    <m/>
    <m/>
    <m/>
    <m/>
    <m/>
    <m/>
    <m/>
    <m/>
    <m/>
  </r>
  <r>
    <n v="13912"/>
    <s v="BRIGIDA ALVAREZ RODRIGUEZ"/>
    <x v="0"/>
    <s v="VEGA BAJA"/>
    <s v="CALLE JOSE JULIAN BLANCO SOSA ESQ MANUEL PADILLA D VEGA BAJA PR 00693"/>
    <x v="0"/>
    <x v="5"/>
    <m/>
    <m/>
    <m/>
    <m/>
    <m/>
    <m/>
    <m/>
    <m/>
    <m/>
    <m/>
  </r>
  <r>
    <n v="14241"/>
    <s v="TRINA PADILLA DE SANZ"/>
    <x v="0"/>
    <s v="ARECIBO"/>
    <s v="URB VILLA LOS SANTOS CARR 653 KM 1 ARECIBO PR 00612"/>
    <x v="1"/>
    <x v="2"/>
    <m/>
    <m/>
    <m/>
    <m/>
    <m/>
    <m/>
    <m/>
    <m/>
    <m/>
    <m/>
  </r>
  <r>
    <n v="14340"/>
    <s v="SUPERIOR ALBERTO MELENDEZ TORRES"/>
    <x v="1"/>
    <s v="OROCOVIS"/>
    <s v="CALLE JUAN D RIVERA DE SANTIAGO OROCOVIS PR 00720"/>
    <x v="1"/>
    <x v="7"/>
    <m/>
    <m/>
    <m/>
    <m/>
    <m/>
    <m/>
    <m/>
    <m/>
    <m/>
    <m/>
  </r>
  <r>
    <n v="14357"/>
    <s v="JOSE ROJAS CORTES"/>
    <x v="1"/>
    <s v="OROCOVIS"/>
    <s v="CALLE JUAN D RIVERA Y SANTIAGO OROCOVIS PR 00720"/>
    <x v="0"/>
    <x v="0"/>
    <m/>
    <m/>
    <m/>
    <m/>
    <m/>
    <m/>
    <m/>
    <m/>
    <m/>
    <m/>
  </r>
  <r>
    <n v="14761"/>
    <s v="JOSE SEVERO QUIÑONES"/>
    <x v="0"/>
    <s v="MANATI"/>
    <m/>
    <x v="0"/>
    <x v="8"/>
    <m/>
    <m/>
    <m/>
    <m/>
    <m/>
    <m/>
    <m/>
    <m/>
    <m/>
    <m/>
  </r>
  <r>
    <n v="14787"/>
    <s v="FRANCISCO G PACHIN MARIN"/>
    <x v="0"/>
    <s v="ARECIBO"/>
    <s v="URB VISTA AZUL CALLE 17 ARECIBO PR 00612"/>
    <x v="0"/>
    <x v="2"/>
    <m/>
    <m/>
    <m/>
    <m/>
    <m/>
    <m/>
    <m/>
    <m/>
    <m/>
    <m/>
  </r>
  <r>
    <n v="15024"/>
    <s v="ELBA LUGO CARRION"/>
    <x v="0"/>
    <s v="ARECIBO"/>
    <s v="URB VILLA SERENA CALLE ORQUIDEA ARECIBO PR 00612"/>
    <x v="0"/>
    <x v="0"/>
    <m/>
    <m/>
    <m/>
    <m/>
    <m/>
    <m/>
    <m/>
    <m/>
    <m/>
    <m/>
  </r>
  <r>
    <n v="15453"/>
    <s v="SU JOSE A VARGAS"/>
    <x v="3"/>
    <s v="ISABELA"/>
    <s v="CARR 446 KM 4.2 HM 4 BO LLAMADAS SECT SANTA ROSA ISABELA PR 00662"/>
    <x v="0"/>
    <x v="7"/>
    <m/>
    <m/>
    <m/>
    <m/>
    <m/>
    <m/>
    <m/>
    <m/>
    <m/>
    <m/>
  </r>
  <r>
    <n v="17186"/>
    <s v="ANGEL G QUINTERO ALFARO"/>
    <x v="1"/>
    <s v="MOROVIS"/>
    <s v="CARR 633 KM 4 HM 7 BO BARAHONA MOROVIS PR 00687"/>
    <x v="1"/>
    <x v="0"/>
    <m/>
    <m/>
    <m/>
    <m/>
    <m/>
    <m/>
    <m/>
    <m/>
    <m/>
    <m/>
  </r>
  <r>
    <n v="17368"/>
    <s v="MANUEL RAMOS HERNANDEZ"/>
    <x v="0"/>
    <s v="QUEBRADILLAS"/>
    <s v="CARR 2 KM 101 HM 3 QUEBRADILLAS PR 00678"/>
    <x v="1"/>
    <x v="0"/>
    <m/>
    <m/>
    <m/>
    <m/>
    <m/>
    <m/>
    <m/>
    <m/>
    <m/>
    <m/>
  </r>
  <r>
    <n v="17384"/>
    <s v="LUIS F CRESPO (SUP NUEVA)"/>
    <x v="0"/>
    <s v="CAMUY"/>
    <s v="CARR 486 KM 3 BO PUENTE CAMUY PR 00627"/>
    <x v="1"/>
    <x v="0"/>
    <m/>
    <m/>
    <m/>
    <m/>
    <m/>
    <m/>
    <m/>
    <m/>
    <m/>
    <m/>
  </r>
  <r>
    <n v="17392"/>
    <s v="INSTITUTO TEC RECINTO DE MANATI"/>
    <x v="0"/>
    <s v="Manatí"/>
    <s v="CARR 2 KM 4 HM 3 Manatí PR 00674"/>
    <x v="0"/>
    <x v="0"/>
    <m/>
    <m/>
    <m/>
    <m/>
    <m/>
    <m/>
    <m/>
    <m/>
    <m/>
    <m/>
  </r>
  <r>
    <n v="17418"/>
    <s v="NUEVA JUAN S MARCHAND"/>
    <x v="0"/>
    <s v="MANATI"/>
    <s v="CARR 685 SECT LOS RABANOS BO BOQUILLAS MANATI PR 00674"/>
    <x v="1"/>
    <x v="0"/>
    <m/>
    <m/>
    <m/>
    <m/>
    <m/>
    <m/>
    <m/>
    <m/>
    <m/>
    <m/>
  </r>
  <r>
    <n v="17673"/>
    <s v="ELEMENTAL DANIEL VELEZ SOTO"/>
    <x v="0"/>
    <s v="LARES"/>
    <s v="CARR 111 KM 2 HM 0 LARES PR 00669"/>
    <x v="1"/>
    <x v="0"/>
    <m/>
    <m/>
    <m/>
    <m/>
    <m/>
    <m/>
    <m/>
    <m/>
    <m/>
    <m/>
  </r>
  <r>
    <n v="17707"/>
    <s v="DR. EFRAIN GONZALEZ TEJERA"/>
    <x v="2"/>
    <s v="UTUADO"/>
    <s v="CARR 111 KM 16.6 BO ANGELES UTUADO PR 00611"/>
    <x v="1"/>
    <x v="0"/>
    <m/>
    <m/>
    <m/>
    <m/>
    <m/>
    <m/>
    <m/>
    <m/>
    <m/>
    <m/>
  </r>
  <r>
    <n v="18192"/>
    <s v="SUPERIOR MARIA CADILLA DE MARTINEZ"/>
    <x v="0"/>
    <s v="ARECIBO"/>
    <s v="CARR 129 SECTOR LAS CUNETAS, INT CARR 490 FRENTE URB VILLA TOLEDO ARECIBO PR 00612"/>
    <x v="1"/>
    <x v="2"/>
    <m/>
    <m/>
    <m/>
    <m/>
    <m/>
    <m/>
    <m/>
    <m/>
    <m/>
    <m/>
  </r>
  <r>
    <n v="18234"/>
    <s v="ELEMENTAL BO. MAGUEYES"/>
    <x v="0"/>
    <s v="BARCELONETA"/>
    <s v=" BARCELONETA PR 00617"/>
    <x v="1"/>
    <x v="3"/>
    <m/>
    <m/>
    <m/>
    <m/>
    <m/>
    <m/>
    <m/>
    <m/>
    <m/>
    <m/>
  </r>
  <r>
    <n v="18242"/>
    <s v="JOSEFA DEL RIO GUERRERO"/>
    <x v="1"/>
    <s v="MOROVIS"/>
    <s v=" MOROVIS PR 00687"/>
    <x v="1"/>
    <x v="0"/>
    <m/>
    <m/>
    <m/>
    <m/>
    <m/>
    <m/>
    <m/>
    <m/>
    <m/>
    <m/>
  </r>
  <r>
    <n v="20214"/>
    <s v="SU PASTO"/>
    <x v="4"/>
    <s v="AIBONITO"/>
    <s v="CARR 162 KM5 HM 2, BO PASTO AIBONITO PR 00705"/>
    <x v="0"/>
    <x v="0"/>
    <m/>
    <m/>
    <m/>
    <m/>
    <m/>
    <m/>
    <m/>
    <m/>
    <m/>
    <m/>
  </r>
  <r>
    <n v="20362"/>
    <s v="DR JOSE N GANDARA"/>
    <x v="4"/>
    <s v="AIBONITO"/>
    <s v="315 CALLE DEGETAU SUR AIBONITO PR 00705"/>
    <x v="1"/>
    <x v="9"/>
    <s v="Sí._x000a_  Contador identificado sin factura"/>
    <m/>
    <m/>
    <m/>
    <m/>
    <m/>
    <m/>
    <m/>
    <m/>
    <m/>
  </r>
  <r>
    <n v="20479"/>
    <s v="INOCENCIO CINTRON ZAYAS"/>
    <x v="4"/>
    <s v="BARRANQUITAS"/>
    <s v="CARR 771 KM 9 HM 2 SECTOR MANA ABAJO BO BARRANCA BARRANQUITAS PR 00974"/>
    <x v="0"/>
    <x v="3"/>
    <m/>
    <m/>
    <m/>
    <m/>
    <m/>
    <m/>
    <m/>
    <m/>
    <m/>
    <m/>
  </r>
  <r>
    <n v="20552"/>
    <s v="FEDERICO DEGETAU"/>
    <x v="4"/>
    <s v="BARRANQUITAS"/>
    <s v="CARR 156 KM 11 HM 4 BO PALO HINCADO BARRANQUITAS PR 00794"/>
    <x v="0"/>
    <x v="0"/>
    <m/>
    <m/>
    <m/>
    <m/>
    <m/>
    <m/>
    <m/>
    <m/>
    <m/>
    <m/>
  </r>
  <r>
    <n v="20560"/>
    <s v="PABLO COLON BERDECIA"/>
    <x v="4"/>
    <s v="BARRANQUITAS"/>
    <s v="CALLE BARCELO FINAL SECTOR NUEVO BARRANQUITAS PR 00794"/>
    <x v="0"/>
    <x v="0"/>
    <m/>
    <m/>
    <m/>
    <m/>
    <m/>
    <m/>
    <m/>
    <m/>
    <m/>
    <m/>
  </r>
  <r>
    <n v="20669"/>
    <s v="PEDRO MILLAN RIVERA"/>
    <x v="4"/>
    <s v="CAGUAS"/>
    <s v="Y 6 CALLE 7 URB RES BAIROA CAGUAS PR 00725"/>
    <x v="0"/>
    <x v="0"/>
    <m/>
    <m/>
    <m/>
    <m/>
    <m/>
    <m/>
    <m/>
    <m/>
    <m/>
    <m/>
  </r>
  <r>
    <n v="20727"/>
    <s v="CIPRIANO MANRIQUE"/>
    <x v="4"/>
    <s v="CAGUAS"/>
    <s v="CARR 765 KM3 HM 1 BO. BORINQUEN, PARCELAS VIEJAS CAGUAS PR 00725"/>
    <x v="1"/>
    <x v="2"/>
    <m/>
    <m/>
    <m/>
    <m/>
    <m/>
    <m/>
    <m/>
    <m/>
    <m/>
    <m/>
  </r>
  <r>
    <n v="20776"/>
    <s v="ANTONIO S PEDREIRA"/>
    <x v="4"/>
    <s v="CAGUAS"/>
    <s v="CALLE 4 URB. VILLA DEL CARMEN CAGUAS PR 00725"/>
    <x v="0"/>
    <x v="2"/>
    <m/>
    <m/>
    <m/>
    <m/>
    <m/>
    <m/>
    <m/>
    <m/>
    <m/>
    <m/>
  </r>
  <r>
    <n v="20818"/>
    <s v="DR JUAN JOSE OSUNA"/>
    <x v="4"/>
    <s v="CAGUAS"/>
    <s v="CARR 1 KM 38 HM 5, BO. TURABO, SECTOR VILLA ESPERA CAGUAS PR 00725"/>
    <x v="1"/>
    <x v="4"/>
    <m/>
    <m/>
    <m/>
    <m/>
    <m/>
    <m/>
    <m/>
    <m/>
    <m/>
    <m/>
  </r>
  <r>
    <n v="20834"/>
    <s v="LUIS MUNOZ RIVERA"/>
    <x v="4"/>
    <s v="CAGUAS"/>
    <s v="65 FINAL CALLE MUNOZ RIVERA CAGUAS PR 00725"/>
    <x v="0"/>
    <x v="0"/>
    <m/>
    <m/>
    <m/>
    <m/>
    <m/>
    <m/>
    <m/>
    <m/>
    <m/>
    <m/>
  </r>
  <r>
    <n v="20909"/>
    <s v="LUIS RAMOS GONZALEZ"/>
    <x v="4"/>
    <s v="CAGUAS"/>
    <s v="AVE GAUTIER BENITEZ FINAL CAGUAS PR 00725"/>
    <x v="0"/>
    <x v="0"/>
    <m/>
    <m/>
    <m/>
    <m/>
    <m/>
    <m/>
    <m/>
    <m/>
    <m/>
    <m/>
  </r>
  <r>
    <n v="20982"/>
    <s v="REPUBLICA DE COSTA RICA"/>
    <x v="4"/>
    <s v="CAGUAS"/>
    <s v="390CALLE HECTOR R BUNKER CAGUAS PR 00725"/>
    <x v="0"/>
    <x v="2"/>
    <m/>
    <m/>
    <m/>
    <m/>
    <m/>
    <m/>
    <m/>
    <m/>
    <m/>
    <m/>
  </r>
  <r>
    <n v="20990"/>
    <s v="ROSA C BENITEZ"/>
    <x v="4"/>
    <s v="CAGUAS"/>
    <s v="URB. VILLA DEL REY CALLE WINDSOR 1RA. SECCION CAGUAS PR 00725"/>
    <x v="0"/>
    <x v="2"/>
    <m/>
    <m/>
    <m/>
    <m/>
    <m/>
    <m/>
    <m/>
    <m/>
    <m/>
    <m/>
  </r>
  <r>
    <n v="21006"/>
    <s v="FRANCISCO VALDES"/>
    <x v="4"/>
    <s v="CAGUAS"/>
    <s v="CARR 798 KM 12 HM 5 BO. RIO CANAS CAGUAS PR 00725"/>
    <x v="1"/>
    <x v="0"/>
    <m/>
    <m/>
    <m/>
    <m/>
    <m/>
    <m/>
    <m/>
    <m/>
    <m/>
    <m/>
  </r>
  <r>
    <n v="21055"/>
    <s v="MANUELA TORO MORICE"/>
    <x v="4"/>
    <s v="CAGUAS"/>
    <s v="URB. CAGUAS NORTE 5 CALLE ESTANBUR CAGUAS PR 00725"/>
    <x v="0"/>
    <x v="0"/>
    <m/>
    <m/>
    <m/>
    <m/>
    <m/>
    <m/>
    <m/>
    <m/>
    <m/>
    <m/>
  </r>
  <r>
    <n v="21105"/>
    <s v="BENJAMIN HARRISON"/>
    <x v="4"/>
    <s v="CAYEY"/>
    <s v="249 AVE JOSE DE DIEGO CAYEY PR 00736"/>
    <x v="0"/>
    <x v="2"/>
    <m/>
    <m/>
    <m/>
    <m/>
    <m/>
    <m/>
    <m/>
    <m/>
    <m/>
    <m/>
  </r>
  <r>
    <n v="21196"/>
    <s v="INTERMEDIA EMERITA LEON"/>
    <x v="4"/>
    <s v="CAYEY"/>
    <s v="URB MINIMA DETRAS RES. LUIS MUNOZ MORALES CAYEY PR 00736"/>
    <x v="0"/>
    <x v="9"/>
    <s v="Se verificara en terreno Escuela 21196 activada por el DEPR el 24 de Oct de 2022 Escuela Montesori Hay un solo contador  para ambas escuelas, 21188 Emérita León Candela Elemental"/>
    <m/>
    <m/>
    <m/>
    <m/>
    <m/>
    <m/>
    <m/>
    <m/>
    <m/>
  </r>
  <r>
    <n v="21543"/>
    <s v="SU CERTENEJAS 2"/>
    <x v="4"/>
    <s v="CIDRA"/>
    <s v="CARR 172 KM 8 HM 1 BO BAYAMON SECTOR CERTENEJAS I CIDRA PR 00739"/>
    <x v="1"/>
    <x v="0"/>
    <m/>
    <m/>
    <m/>
    <m/>
    <m/>
    <m/>
    <m/>
    <m/>
    <m/>
    <m/>
  </r>
  <r>
    <n v="21576"/>
    <s v="LUIS MUNOZ IGLESIAS"/>
    <x v="4"/>
    <s v="CIDRA"/>
    <s v="URB FERNANDEZ CALLE  LUIS LUGO ESQ. HADDOCK CIDRA PR 00739"/>
    <x v="0"/>
    <x v="0"/>
    <m/>
    <m/>
    <m/>
    <m/>
    <m/>
    <m/>
    <m/>
    <m/>
    <m/>
    <m/>
  </r>
  <r>
    <n v="21659"/>
    <s v="SU JUAN D STUBBE"/>
    <x v="4"/>
    <s v="CIDRA"/>
    <s v="CARR 787 KM 2 HM 9 BO. BAYAMON CIDRA PR 00739"/>
    <x v="0"/>
    <x v="0"/>
    <m/>
    <m/>
    <m/>
    <m/>
    <m/>
    <m/>
    <m/>
    <m/>
    <m/>
    <m/>
  </r>
  <r>
    <n v="21881"/>
    <s v="SU MARIA C SANTIAGO"/>
    <x v="4"/>
    <s v="COMERIO"/>
    <s v="CARR 172 KM 1 HM 5, BO. NARANJO SECTOR SABANA COMERIO PR 00782"/>
    <x v="0"/>
    <x v="2"/>
    <m/>
    <m/>
    <m/>
    <m/>
    <m/>
    <m/>
    <m/>
    <m/>
    <m/>
    <m/>
  </r>
  <r>
    <n v="22020"/>
    <s v="SU VIDAL SERRANO"/>
    <x v="4"/>
    <s v="GURABO"/>
    <s v="CARR 189 RAMAL 931 PARCELAS NAVARRO GURABO PR 00778"/>
    <x v="1"/>
    <x v="4"/>
    <m/>
    <m/>
    <m/>
    <m/>
    <m/>
    <m/>
    <m/>
    <m/>
    <m/>
    <m/>
  </r>
  <r>
    <n v="23119"/>
    <s v="HAYDEE CABALLERO"/>
    <x v="4"/>
    <s v="CAGUAS"/>
    <s v="URB VILLA DEL REY CALLE 12 A 4TA SECC CAGUAS PR 00725"/>
    <x v="0"/>
    <x v="0"/>
    <m/>
    <m/>
    <m/>
    <m/>
    <m/>
    <m/>
    <m/>
    <m/>
    <m/>
    <m/>
  </r>
  <r>
    <n v="23259"/>
    <s v="CHARLES E MINER"/>
    <x v="4"/>
    <s v="CAGUAS"/>
    <s v="URB VILLA NUEVA CALLE 25 CAGUAS PR 00725"/>
    <x v="0"/>
    <x v="0"/>
    <m/>
    <m/>
    <m/>
    <m/>
    <m/>
    <m/>
    <m/>
    <m/>
    <m/>
    <m/>
  </r>
  <r>
    <n v="23309"/>
    <s v="GENEROSO MORALES MUNOZ"/>
    <x v="5"/>
    <s v="SAN LORENZO"/>
    <s v="AVE JOSE DE DIEGO 58 SAN LORENZO PR 00754"/>
    <x v="0"/>
    <x v="0"/>
    <m/>
    <m/>
    <m/>
    <m/>
    <m/>
    <m/>
    <m/>
    <m/>
    <m/>
    <m/>
  </r>
  <r>
    <n v="23598"/>
    <s v="GERARDO SELLES SOLA"/>
    <x v="4"/>
    <s v="CAGUAS"/>
    <s v="AVE JOSE MERCADO URB EL VERDE CAGUAS PR 00725"/>
    <x v="0"/>
    <x v="0"/>
    <m/>
    <m/>
    <m/>
    <m/>
    <m/>
    <m/>
    <m/>
    <m/>
    <m/>
    <m/>
  </r>
  <r>
    <n v="23655"/>
    <s v="INES M MENDOZA DE MUNOZ MARIN"/>
    <x v="4"/>
    <s v="COMERIO"/>
    <s v="CARR 156 KM 26 BO. PALOMAS SECTOR MANUEL ESPINA COMERIO PR 00782"/>
    <x v="1"/>
    <x v="0"/>
    <m/>
    <m/>
    <m/>
    <m/>
    <m/>
    <m/>
    <m/>
    <m/>
    <m/>
    <m/>
  </r>
  <r>
    <n v="23887"/>
    <s v="CENTRO ADIESTRAMIENTO VOCACIONAL"/>
    <x v="4"/>
    <s v="CAYEY"/>
    <s v="AVE ANTONIO R BARCELO ESQ EL VETERANO CAYEY PR 00736"/>
    <x v="0"/>
    <x v="0"/>
    <m/>
    <m/>
    <m/>
    <m/>
    <m/>
    <m/>
    <m/>
    <m/>
    <m/>
    <m/>
  </r>
  <r>
    <n v="24612"/>
    <s v="VILLA MARINA"/>
    <x v="4"/>
    <s v="GURABO"/>
    <s v="CALLE BAHIA OESTE C-79 GURABO PR 00778"/>
    <x v="1"/>
    <x v="2"/>
    <m/>
    <m/>
    <m/>
    <m/>
    <m/>
    <m/>
    <m/>
    <m/>
    <m/>
    <m/>
  </r>
  <r>
    <n v="24752"/>
    <s v="INTERMEDIA JOSE HORACIO CORA"/>
    <x v="4"/>
    <s v="ARROYO"/>
    <s v="CARR 753 KM 2 HM 2.2 BDA  MARIN ARROYO PR 00714"/>
    <x v="1"/>
    <x v="2"/>
    <m/>
    <m/>
    <m/>
    <m/>
    <m/>
    <m/>
    <m/>
    <m/>
    <m/>
    <m/>
  </r>
  <r>
    <n v="24927"/>
    <s v="RAFAEL ANTONIO DELGADO MATEO (OLIMPO - K-6)"/>
    <x v="4"/>
    <s v="GUAYAMA"/>
    <s v="BO OLIMPO CALLE 7 GUAYAMA PR 00784"/>
    <x v="1"/>
    <x v="2"/>
    <m/>
    <m/>
    <m/>
    <m/>
    <m/>
    <m/>
    <m/>
    <m/>
    <m/>
    <m/>
  </r>
  <r>
    <n v="25023"/>
    <s v="MARÍA DAVILA SEMIDEY (ESPECIALIZADA BILINGUE)"/>
    <x v="5"/>
    <s v="PATILLAS"/>
    <s v="EDF. MARIA DAVILA SEMIDEY CARR 3 #300 PATILLAS PR 00723"/>
    <x v="0"/>
    <x v="4"/>
    <m/>
    <m/>
    <m/>
    <m/>
    <m/>
    <m/>
    <m/>
    <m/>
    <m/>
    <m/>
  </r>
  <r>
    <n v="25197"/>
    <s v="GUILLERMO RIEFKHOL"/>
    <x v="5"/>
    <s v="PATILLAS"/>
    <s v="CARR 3 KM 118 HM 3 PATILLAS PR 00723"/>
    <x v="1"/>
    <x v="0"/>
    <m/>
    <m/>
    <m/>
    <m/>
    <m/>
    <m/>
    <m/>
    <m/>
    <m/>
    <m/>
  </r>
  <r>
    <n v="25239"/>
    <s v="SU JOAQUIN PARRILLAS"/>
    <x v="5"/>
    <s v="PATILLAS"/>
    <s v="CARR 184 KM 2 HM 5 PATILLAS PR 00723"/>
    <x v="1"/>
    <x v="0"/>
    <m/>
    <m/>
    <m/>
    <m/>
    <m/>
    <m/>
    <m/>
    <m/>
    <m/>
    <m/>
  </r>
  <r>
    <n v="25312"/>
    <s v="SIMON MADERA (ESPECIALIZADA BILINGUE)"/>
    <x v="4"/>
    <s v="GUAYAMA"/>
    <s v="CALLE MCARTHUR GUAYAMA PR 00784"/>
    <x v="1"/>
    <x v="2"/>
    <m/>
    <m/>
    <m/>
    <m/>
    <m/>
    <m/>
    <m/>
    <m/>
    <m/>
    <m/>
  </r>
  <r>
    <n v="26005"/>
    <s v="LUIS MUNOZ MARIN"/>
    <x v="4"/>
    <s v="COMERIO"/>
    <s v="CARR.775 RAMAL 7774 KM 0 HM 4 BO PINAS SECTOR LA MORA COMERIO PR 00782"/>
    <x v="1"/>
    <x v="0"/>
    <m/>
    <m/>
    <m/>
    <m/>
    <m/>
    <m/>
    <m/>
    <m/>
    <m/>
    <m/>
  </r>
  <r>
    <n v="26153"/>
    <s v="DOLORES GONZALEZ"/>
    <x v="4"/>
    <s v="ARROYO"/>
    <s v="CALLE A URB JARDINES DE ARROYO ARROYO PR 00714"/>
    <x v="1"/>
    <x v="0"/>
    <m/>
    <m/>
    <m/>
    <m/>
    <m/>
    <m/>
    <m/>
    <m/>
    <m/>
    <m/>
  </r>
  <r>
    <n v="27318"/>
    <s v="FRANCISCO GARCIA BOYRIE"/>
    <x v="4"/>
    <s v="GUAYAMA"/>
    <s v="URB. COSTA AZUL CALLE 9 GUAYAMA PR 00784"/>
    <x v="1"/>
    <x v="0"/>
    <m/>
    <m/>
    <m/>
    <m/>
    <m/>
    <m/>
    <m/>
    <m/>
    <m/>
    <m/>
  </r>
  <r>
    <n v="27607"/>
    <s v="DRA MARIA T DELGADO DE MARCANO"/>
    <x v="5"/>
    <s v="SAN LORENZO"/>
    <s v="CARR 9929 KM 0 HM 2 BO FLORIDA SAN LORENZO PR 00754"/>
    <x v="1"/>
    <x v="0"/>
    <m/>
    <m/>
    <m/>
    <m/>
    <m/>
    <m/>
    <m/>
    <m/>
    <m/>
    <m/>
  </r>
  <r>
    <n v="28084"/>
    <s v="SALVADOR BRAU ELEMENTAL"/>
    <x v="4"/>
    <s v="CAYEY"/>
    <s v="JARDINES I CALLE 13 FINAL CAYEY PR 00736"/>
    <x v="1"/>
    <x v="0"/>
    <m/>
    <m/>
    <m/>
    <m/>
    <m/>
    <m/>
    <m/>
    <m/>
    <m/>
    <m/>
  </r>
  <r>
    <n v="28548"/>
    <s v="ELEMENTAL URBANA"/>
    <x v="4"/>
    <s v="CIDRA"/>
    <s v="BO. Rio Abajo km 11 hm 1 CIDRA PR 00739"/>
    <x v="1"/>
    <x v="0"/>
    <m/>
    <m/>
    <m/>
    <m/>
    <m/>
    <m/>
    <m/>
    <m/>
    <m/>
    <m/>
  </r>
  <r>
    <n v="28555"/>
    <s v="ERNESTO VICENTE CARATINI"/>
    <x v="4"/>
    <s v="CIDRA"/>
    <s v="CARR 782 KM 9 HM 4 BO CEIBACIDRA PR 00739"/>
    <x v="1"/>
    <x v="2"/>
    <m/>
    <m/>
    <m/>
    <m/>
    <m/>
    <m/>
    <m/>
    <m/>
    <m/>
    <m/>
  </r>
  <r>
    <n v="30189"/>
    <s v="INES ENCARNACION"/>
    <x v="5"/>
    <s v="FAJARDO"/>
    <s v="CARR 985 BO FLORENCIO FAJARDO PR 00738"/>
    <x v="0"/>
    <x v="0"/>
    <m/>
    <m/>
    <m/>
    <m/>
    <m/>
    <m/>
    <m/>
    <m/>
    <m/>
    <m/>
  </r>
  <r>
    <n v="30197"/>
    <s v="GABINO SOTO"/>
    <x v="5"/>
    <s v="FAJARDO"/>
    <s v="CALLE IGUALDAD 174 FAJARDO PR 00738"/>
    <x v="0"/>
    <x v="0"/>
    <m/>
    <m/>
    <m/>
    <m/>
    <m/>
    <m/>
    <m/>
    <m/>
    <m/>
    <m/>
  </r>
  <r>
    <n v="30239"/>
    <s v="RAMON QUINONEZ PACHECO"/>
    <x v="5"/>
    <s v="FAJARDO"/>
    <s v="CALLE FEDERICO GARCIA 155 FAJARDO PR 00738"/>
    <x v="0"/>
    <x v="0"/>
    <m/>
    <m/>
    <m/>
    <m/>
    <m/>
    <m/>
    <m/>
    <m/>
    <m/>
    <m/>
  </r>
  <r>
    <n v="30247"/>
    <s v="DR SANTIAGO VEVE CALZADA"/>
    <x v="5"/>
    <s v="FAJARDO"/>
    <s v="AVE GENERAL VALERO FAJARDO PR 00738"/>
    <x v="1"/>
    <x v="0"/>
    <m/>
    <m/>
    <m/>
    <m/>
    <m/>
    <m/>
    <m/>
    <m/>
    <m/>
    <m/>
  </r>
  <r>
    <n v="30270"/>
    <s v="ANA ROQUE DE DUPREY"/>
    <x v="5"/>
    <s v="HUMACAO"/>
    <s v="CALLE DR VIDAL NUM 3 HUMACAO PR 00791"/>
    <x v="1"/>
    <x v="2"/>
    <m/>
    <m/>
    <m/>
    <m/>
    <m/>
    <m/>
    <m/>
    <m/>
    <m/>
    <m/>
  </r>
  <r>
    <n v="30304"/>
    <s v="CANDIDO BERRIOS"/>
    <x v="5"/>
    <s v="HUMACAO"/>
    <s v="CARR 3 RAMAL KM 87 HM 1 BO CANDELERO ARRIBA HUMACAO PR 00791"/>
    <x v="0"/>
    <x v="4"/>
    <m/>
    <m/>
    <m/>
    <m/>
    <m/>
    <m/>
    <m/>
    <m/>
    <m/>
    <m/>
  </r>
  <r>
    <n v="30429"/>
    <s v="BRAULIO AYALA (MAMBICHE BLANCO)"/>
    <x v="5"/>
    <s v="HUMACAO"/>
    <s v="CARR 924 RAMAL 938 BO MAMBICHE BLANCO HUMACAO PR 00791"/>
    <x v="0"/>
    <x v="0"/>
    <m/>
    <m/>
    <m/>
    <m/>
    <m/>
    <m/>
    <m/>
    <m/>
    <m/>
    <m/>
  </r>
  <r>
    <n v="30759"/>
    <s v="SU PEDRO RIVERA MOLINA"/>
    <x v="5"/>
    <s v="JUNCOS"/>
    <s v="CARR 183 KM 16.3 VALENCIANO  ABAJO JUNCOS PR 00777"/>
    <x v="1"/>
    <x v="0"/>
    <m/>
    <m/>
    <m/>
    <m/>
    <m/>
    <m/>
    <m/>
    <m/>
    <m/>
    <m/>
  </r>
  <r>
    <n v="30791"/>
    <s v="CARMEN ARZUAGA DE RIVERA"/>
    <x v="5"/>
    <s v="JUNCOS"/>
    <s v="URB VALENCIA I JUNCOS PR 00777"/>
    <x v="0"/>
    <x v="0"/>
    <m/>
    <m/>
    <m/>
    <m/>
    <m/>
    <m/>
    <m/>
    <m/>
    <m/>
    <m/>
  </r>
  <r>
    <n v="30841"/>
    <s v="CARMEN BENITEZ"/>
    <x v="5"/>
    <s v="LAS PIEDRAS"/>
    <s v="CALLE JOSE C BARBOSA  97 LAS PIEDRAS PR 00771"/>
    <x v="0"/>
    <x v="5"/>
    <m/>
    <m/>
    <m/>
    <m/>
    <m/>
    <m/>
    <m/>
    <m/>
    <m/>
    <m/>
  </r>
  <r>
    <n v="30916"/>
    <s v="LA FERMINA"/>
    <x v="5"/>
    <s v="LAS PIEDRAS"/>
    <s v="CARR 189 LAS PIEDRAS PR 00771"/>
    <x v="0"/>
    <x v="0"/>
    <m/>
    <m/>
    <m/>
    <m/>
    <m/>
    <m/>
    <m/>
    <m/>
    <m/>
    <m/>
  </r>
  <r>
    <n v="30924"/>
    <s v="LUIS MUNOZ RIVERA"/>
    <x v="5"/>
    <s v="LAS PIEDRAS"/>
    <s v="CARR 936 BO BOQUERON INT 937 LAS PIEDRAS PR 00771"/>
    <x v="1"/>
    <x v="2"/>
    <m/>
    <m/>
    <m/>
    <m/>
    <m/>
    <m/>
    <m/>
    <m/>
    <m/>
    <m/>
  </r>
  <r>
    <n v="30973"/>
    <s v="RAMON POWER Y GIRALT"/>
    <x v="5"/>
    <s v="LAS PIEDRAS"/>
    <s v="CALLE JESUS T PINERO 22 LAS PIEDRAS PR 00771"/>
    <x v="1"/>
    <x v="2"/>
    <m/>
    <m/>
    <m/>
    <m/>
    <m/>
    <m/>
    <m/>
    <m/>
    <m/>
    <m/>
  </r>
  <r>
    <n v="31120"/>
    <s v="BELEN BLANCO DE ZEQUEIRA"/>
    <x v="5"/>
    <s v="LOIZA"/>
    <s v="URB SAN PATRICIO 205 CALLE CARLOS ESCOBAR LOIZA PR 00772"/>
    <x v="0"/>
    <x v="0"/>
    <m/>
    <m/>
    <m/>
    <m/>
    <m/>
    <m/>
    <m/>
    <m/>
    <m/>
    <m/>
  </r>
  <r>
    <n v="31252"/>
    <s v="JOBOS"/>
    <x v="5"/>
    <s v="LOIZA"/>
    <s v="CARR 187 KM 9 HM 8 BO MEDIANIA ALTA LOIZA PR 00772"/>
    <x v="0"/>
    <x v="9"/>
    <s v="Contador identificado sin factura"/>
    <m/>
    <m/>
    <m/>
    <m/>
    <m/>
    <m/>
    <m/>
    <m/>
    <m/>
  </r>
  <r>
    <n v="31393"/>
    <s v="S U ALEJANDRINA RIOS (SABANA)"/>
    <x v="5"/>
    <s v="LUQUILLO"/>
    <s v="CARR 984 BO SABANA LUQUILLO PR 00773"/>
    <x v="0"/>
    <x v="2"/>
    <m/>
    <m/>
    <m/>
    <m/>
    <m/>
    <m/>
    <m/>
    <m/>
    <m/>
    <m/>
  </r>
  <r>
    <n v="31542"/>
    <s v="ALFONSO CASTA  MARTINEZ"/>
    <x v="5"/>
    <s v="MAUNABO"/>
    <s v="AVE CALIMANO MAUNABO PR 00707"/>
    <x v="0"/>
    <x v="5"/>
    <m/>
    <m/>
    <m/>
    <m/>
    <m/>
    <m/>
    <m/>
    <m/>
    <m/>
    <m/>
  </r>
  <r>
    <n v="31609"/>
    <s v="QUEBRADA GRANDE"/>
    <x v="5"/>
    <s v="NAGUABO"/>
    <s v="CALLE 3 BO DUQUE ESQ 8 PARCELAS VIEJAS NAGUABO PR 00718"/>
    <x v="0"/>
    <x v="1"/>
    <m/>
    <m/>
    <m/>
    <m/>
    <m/>
    <m/>
    <m/>
    <m/>
    <m/>
    <m/>
  </r>
  <r>
    <n v="31617"/>
    <s v="EUGENIO BRAC"/>
    <x v="5"/>
    <s v="NAGUABO"/>
    <s v="2 CALLE ANTONIO RIOS NAGUABO PR 00718"/>
    <x v="1"/>
    <x v="3"/>
    <m/>
    <m/>
    <m/>
    <m/>
    <m/>
    <m/>
    <m/>
    <m/>
    <m/>
    <m/>
  </r>
  <r>
    <n v="32227"/>
    <s v="LIBERATA IRALDO"/>
    <x v="5"/>
    <s v="RIO GRANDE"/>
    <s v="CALLE MAIN URB ALTURAS DE RIO GRANDE RIO GRANDE PR 00745"/>
    <x v="1"/>
    <x v="0"/>
    <m/>
    <m/>
    <m/>
    <m/>
    <m/>
    <m/>
    <m/>
    <m/>
    <m/>
    <m/>
  </r>
  <r>
    <n v="32243"/>
    <s v="RAFAEL DE JESUS"/>
    <x v="5"/>
    <s v="RIO GRANDE"/>
    <s v="CALLE PIMENTEL Y CASTRO RIO GRANDE PR 00745"/>
    <x v="0"/>
    <x v="0"/>
    <m/>
    <m/>
    <m/>
    <m/>
    <m/>
    <m/>
    <m/>
    <m/>
    <m/>
    <m/>
  </r>
  <r>
    <n v="32268"/>
    <s v="RAFAEL REXACH DUENO"/>
    <x v="5"/>
    <s v="RIO GRANDE"/>
    <s v="CALLE PRINCIPAL BO PALMER RIO GRANDE PR 00745"/>
    <x v="1"/>
    <x v="3"/>
    <m/>
    <m/>
    <m/>
    <m/>
    <m/>
    <m/>
    <m/>
    <m/>
    <m/>
    <m/>
  </r>
  <r>
    <n v="32300"/>
    <s v="JUANITA RIVERA ALBERT"/>
    <x v="5"/>
    <s v="VIEQUES"/>
    <s v="COMUNIDAD ESPERANZA PARCELAS NUEVAS KM3 HM2 INT. VIEQUES PR 00765"/>
    <x v="1"/>
    <x v="0"/>
    <m/>
    <m/>
    <m/>
    <m/>
    <m/>
    <m/>
    <m/>
    <m/>
    <m/>
    <m/>
  </r>
  <r>
    <n v="32367"/>
    <s v="PLAYA GRANDE"/>
    <x v="5"/>
    <s v="VIEQUES"/>
    <s v="CARR. ESTATAL 993 KM1 HM 3 VIEQUES PR 00765"/>
    <x v="0"/>
    <x v="0"/>
    <m/>
    <m/>
    <m/>
    <m/>
    <m/>
    <m/>
    <m/>
    <m/>
    <m/>
    <m/>
  </r>
  <r>
    <n v="32375"/>
    <s v="ADRIANNE SERRANO"/>
    <x v="5"/>
    <s v="VIEQUES"/>
    <s v="CARR ESTATAL 201 KM 5 HM 4 BARRIO PUERTO REAL VIEQUES PR 00765-9712"/>
    <x v="0"/>
    <x v="0"/>
    <m/>
    <m/>
    <m/>
    <m/>
    <m/>
    <m/>
    <m/>
    <m/>
    <m/>
    <m/>
  </r>
  <r>
    <n v="32458"/>
    <s v="SU ROGELIO ROSADO"/>
    <x v="5"/>
    <s v="YABUCOA"/>
    <s v="RUTA 900 KM 4.5 YABUCOA PR 00767"/>
    <x v="0"/>
    <x v="4"/>
    <m/>
    <m/>
    <m/>
    <m/>
    <m/>
    <m/>
    <m/>
    <m/>
    <m/>
    <m/>
  </r>
  <r>
    <n v="32680"/>
    <s v="SU ANDRES SANDIN MARTINEZ"/>
    <x v="5"/>
    <s v="YABUCOA"/>
    <s v="CARR 906 KM 2.5 BO AGUACATE YABUCOA PR 00767"/>
    <x v="1"/>
    <x v="2"/>
    <m/>
    <m/>
    <m/>
    <m/>
    <m/>
    <m/>
    <m/>
    <m/>
    <m/>
    <m/>
  </r>
  <r>
    <n v="32714"/>
    <s v="CRISTOBAL DEL CAMPO"/>
    <x v="5"/>
    <s v="YABUCOA"/>
    <s v="CARR 962 KM 2 HM 4 BO LIMONES YABUCOA PR 00767"/>
    <x v="1"/>
    <x v="0"/>
    <m/>
    <m/>
    <m/>
    <m/>
    <m/>
    <m/>
    <m/>
    <m/>
    <m/>
    <m/>
  </r>
  <r>
    <n v="32755"/>
    <s v="TEODORO AGUILAR MORA"/>
    <x v="5"/>
    <s v="YABUCOA"/>
    <s v="CALLE MENDEZ YABUCOA PR 00767"/>
    <x v="0"/>
    <x v="0"/>
    <m/>
    <m/>
    <m/>
    <m/>
    <m/>
    <m/>
    <m/>
    <m/>
    <m/>
    <m/>
  </r>
  <r>
    <n v="32979"/>
    <s v="ALFONSO DIAZ LEBRON"/>
    <x v="5"/>
    <s v="JUNCOS"/>
    <s v="CARR 31 SALIDA HACIA NAGUABO JUNCOS PR 00777"/>
    <x v="1"/>
    <x v="0"/>
    <m/>
    <m/>
    <m/>
    <m/>
    <m/>
    <m/>
    <m/>
    <m/>
    <m/>
    <m/>
  </r>
  <r>
    <n v="33043"/>
    <s v="GERMAN RIECKEHOFF"/>
    <x v="5"/>
    <s v="VIEQUES"/>
    <s v="BO. PUEBLO NUEVO VIEQUES PR 00765"/>
    <x v="0"/>
    <x v="3"/>
    <m/>
    <m/>
    <m/>
    <m/>
    <m/>
    <m/>
    <m/>
    <m/>
    <m/>
    <m/>
  </r>
  <r>
    <n v="33225"/>
    <s v="FIDELINA MELENDEZ"/>
    <x v="5"/>
    <s v="NAGUABO"/>
    <s v="CALLE ANTONIO RIOS LATERAL 7 NAGUABO PR 00718"/>
    <x v="0"/>
    <x v="3"/>
    <m/>
    <m/>
    <m/>
    <m/>
    <m/>
    <m/>
    <m/>
    <m/>
    <m/>
    <m/>
  </r>
  <r>
    <n v="33233"/>
    <s v="PEDRO FALU ORELLANO"/>
    <x v="5"/>
    <s v="RIO GRANDE"/>
    <s v="CALLE PIMENTEL SECTOR LAS FLORES RIO GRANDE PR 00745"/>
    <x v="1"/>
    <x v="2"/>
    <m/>
    <m/>
    <m/>
    <m/>
    <m/>
    <m/>
    <m/>
    <m/>
    <m/>
    <m/>
  </r>
  <r>
    <n v="33340"/>
    <s v="LUIS HERNAIZ VERONNE"/>
    <x v="5"/>
    <s v="CANOVANAS"/>
    <s v="CALLE AUTONOMIA FINAL CANOVANAS PR 00729"/>
    <x v="1"/>
    <x v="5"/>
    <m/>
    <m/>
    <m/>
    <m/>
    <m/>
    <m/>
    <m/>
    <m/>
    <m/>
    <m/>
  </r>
  <r>
    <n v="33563"/>
    <s v="JUANA RODRIQUEZ MUNDO"/>
    <x v="5"/>
    <s v="CANOVANAS"/>
    <s v="URB LOIZA VALLEY CALLE ADONIS CANOVANAS PR 00729"/>
    <x v="1"/>
    <x v="9"/>
    <s v="Sí.  Contador identificado sin factura"/>
    <m/>
    <m/>
    <m/>
    <m/>
    <m/>
    <m/>
    <m/>
    <m/>
    <m/>
  </r>
  <r>
    <n v="33936"/>
    <s v="CAMILO VALLES MATIENZO"/>
    <x v="5"/>
    <s v="LUQUILLO"/>
    <s v="URB BRISA DEL MAR CALLE 3 LUQUILLO PR 00773"/>
    <x v="1"/>
    <x v="0"/>
    <m/>
    <m/>
    <m/>
    <m/>
    <m/>
    <m/>
    <m/>
    <m/>
    <m/>
    <m/>
  </r>
  <r>
    <n v="34199"/>
    <s v="SU AGAPITO LOPEZ FLORES"/>
    <x v="5"/>
    <s v="HUMACAO"/>
    <s v="URB VERDE MAR CALLE 6 HUMACAO PR 00741-0911"/>
    <x v="1"/>
    <x v="0"/>
    <m/>
    <m/>
    <m/>
    <m/>
    <m/>
    <m/>
    <m/>
    <m/>
    <m/>
    <m/>
  </r>
  <r>
    <n v="34272"/>
    <s v="GUILLERMINA ROSADO DE AYALA"/>
    <x v="5"/>
    <s v="LOIZA"/>
    <s v="CALLE 25 URB VILLAS DE LOIZA LOIZA PR 00772"/>
    <x v="1"/>
    <x v="0"/>
    <m/>
    <m/>
    <m/>
    <m/>
    <m/>
    <m/>
    <m/>
    <m/>
    <m/>
    <m/>
  </r>
  <r>
    <n v="34462"/>
    <s v="INTERMEDIA NUEVA"/>
    <x v="5"/>
    <s v="CEIBA"/>
    <s v="URB ROSSY VALLEY CALLE BARCELONA CEIBA PR 00735"/>
    <x v="1"/>
    <x v="0"/>
    <m/>
    <m/>
    <m/>
    <m/>
    <m/>
    <m/>
    <m/>
    <m/>
    <m/>
    <m/>
  </r>
  <r>
    <n v="34793"/>
    <s v="CELSO GONZALEZ VAILLANT"/>
    <x v="5"/>
    <s v="LOIZA"/>
    <s v="CARR 188 KM 7 HM 2 LOIZA PR 00772"/>
    <x v="1"/>
    <x v="0"/>
    <m/>
    <m/>
    <m/>
    <m/>
    <m/>
    <m/>
    <m/>
    <m/>
    <m/>
    <m/>
  </r>
  <r>
    <n v="35014"/>
    <s v="SU SILVERIO GARCIA"/>
    <x v="5"/>
    <s v="NAGUABO"/>
    <s v="CARR 3 KM 9 HM 4 BO DAGUAO NAGUABO PR 00718"/>
    <x v="1"/>
    <x v="0"/>
    <m/>
    <m/>
    <m/>
    <m/>
    <m/>
    <m/>
    <m/>
    <m/>
    <m/>
    <m/>
  </r>
  <r>
    <n v="35493"/>
    <s v="LEONCIO MELENDEZ"/>
    <x v="5"/>
    <s v="LAS PIEDRAS"/>
    <s v="DESVIO SUR ANIBAL GARCIA PENA LAS PIEDRAS PR 00771-1033"/>
    <x v="1"/>
    <x v="0"/>
    <m/>
    <m/>
    <m/>
    <m/>
    <m/>
    <m/>
    <m/>
    <m/>
    <m/>
    <m/>
  </r>
  <r>
    <n v="35535"/>
    <s v="Felix Sanchez Cruz"/>
    <x v="5"/>
    <s v="RIO GRANDE"/>
    <s v="CALLE 7 NORTE URB RIO GRANDE ESTATES RIO GRANDE PR 00745"/>
    <x v="1"/>
    <x v="2"/>
    <m/>
    <m/>
    <m/>
    <m/>
    <m/>
    <m/>
    <m/>
    <m/>
    <m/>
    <m/>
  </r>
  <r>
    <n v="35543"/>
    <s v="PRE VOCACIONAL CASIANO CEPEDA"/>
    <x v="5"/>
    <s v="RIO GRANDE"/>
    <s v="CARR 959 KM 2 BO CIENAGA ALTA RIO GRANDE PR 00745"/>
    <x v="0"/>
    <x v="0"/>
    <m/>
    <m/>
    <m/>
    <m/>
    <m/>
    <m/>
    <m/>
    <m/>
    <m/>
    <m/>
  </r>
  <r>
    <n v="35550"/>
    <s v="LIBRE DE MUSICA HUMACAO (ESPECIALIZADA)"/>
    <x v="5"/>
    <s v="HUMACAO"/>
    <s v="CALLLE DR VIDAL HUMACAO PR 00791"/>
    <x v="0"/>
    <x v="0"/>
    <m/>
    <m/>
    <m/>
    <m/>
    <m/>
    <m/>
    <m/>
    <m/>
    <m/>
    <m/>
  </r>
  <r>
    <n v="35881"/>
    <s v="JUAN JOSE MAUNEZ"/>
    <x v="5"/>
    <s v="NAGUABO"/>
    <s v="CALLE PRINCIPAL BDA BUENOS AIRES NAGUABO PR 00718"/>
    <x v="1"/>
    <x v="0"/>
    <m/>
    <m/>
    <m/>
    <m/>
    <m/>
    <m/>
    <m/>
    <m/>
    <m/>
    <m/>
  </r>
  <r>
    <n v="35907"/>
    <s v="ELEMENTAL URBANA NUEVA"/>
    <x v="5"/>
    <s v="CEIBA"/>
    <s v="CARR 779 CEIBA PR 00735"/>
    <x v="1"/>
    <x v="0"/>
    <m/>
    <m/>
    <m/>
    <m/>
    <m/>
    <m/>
    <m/>
    <m/>
    <m/>
    <m/>
  </r>
  <r>
    <n v="35923"/>
    <s v="FRANCISCO &quot;PACO&quot; DAVILA"/>
    <x v="5"/>
    <s v="CANOVANAS"/>
    <s v="CARR 185 KM 15.8 PARCELA LAS 400 CANOVANAS PR 00729"/>
    <x v="1"/>
    <x v="0"/>
    <m/>
    <m/>
    <m/>
    <m/>
    <m/>
    <m/>
    <m/>
    <m/>
    <m/>
    <m/>
  </r>
  <r>
    <n v="36046"/>
    <s v="INTERMEDIA NUEVA BO MEDIANIA"/>
    <x v="5"/>
    <s v="LOIZA"/>
    <s v="CARR #187 KM 3 HM 9 BO MEDIANIA ALTA LOIZA PR 00772"/>
    <x v="1"/>
    <x v="0"/>
    <m/>
    <m/>
    <m/>
    <m/>
    <m/>
    <m/>
    <m/>
    <m/>
    <m/>
    <m/>
  </r>
  <r>
    <n v="36327"/>
    <s v="Roberto Silva Morales"/>
    <x v="5"/>
    <s v="JUNCOS"/>
    <s v="Carr 929 Km 0.8 Barrio LiriosJUNCOS PR 00777"/>
    <x v="1"/>
    <x v="4"/>
    <m/>
    <m/>
    <m/>
    <m/>
    <m/>
    <m/>
    <m/>
    <m/>
    <m/>
    <m/>
  </r>
  <r>
    <n v="40139"/>
    <s v="ANSELMO VILLARRUBIA"/>
    <x v="3"/>
    <s v="AGUADA"/>
    <s v="RAMAL 4416 KM 1.8 BO MALPASO AGUADA PR 00602"/>
    <x v="1"/>
    <x v="2"/>
    <m/>
    <m/>
    <m/>
    <m/>
    <m/>
    <m/>
    <m/>
    <m/>
    <m/>
    <m/>
  </r>
  <r>
    <n v="40469"/>
    <s v="SU ADAMS"/>
    <x v="3"/>
    <s v="AGUADILLA"/>
    <s v="CARR 2 KM 1022 BO. CAIMITAL ALTO AGUADILLA PR 00603"/>
    <x v="1"/>
    <x v="0"/>
    <m/>
    <m/>
    <m/>
    <m/>
    <m/>
    <m/>
    <m/>
    <m/>
    <m/>
    <m/>
  </r>
  <r>
    <n v="41566"/>
    <s v="ROSENDO MATIENZO CINTRON"/>
    <x v="3"/>
    <s v="LAJAS"/>
    <s v="CARR 117 KM 5.3 BO LAJAS ARRIBA LAJAS PR 00667"/>
    <x v="1"/>
    <x v="1"/>
    <m/>
    <m/>
    <m/>
    <m/>
    <m/>
    <m/>
    <m/>
    <m/>
    <m/>
    <m/>
  </r>
  <r>
    <n v="41632"/>
    <s v="BRYAN"/>
    <x v="3"/>
    <s v="LAS MARIAS"/>
    <s v="CARR. 124 KM.10 BO.CERROTE LAS MARIAS PR 00670"/>
    <x v="0"/>
    <x v="3"/>
    <m/>
    <m/>
    <m/>
    <m/>
    <m/>
    <m/>
    <m/>
    <m/>
    <m/>
    <m/>
  </r>
  <r>
    <n v="41699"/>
    <s v="CONSUMO"/>
    <x v="3"/>
    <s v="LAS MARIAS"/>
    <s v="CARR. 199 KM.6 BO. NARANJALES LAS MARIAS PR 00670"/>
    <x v="0"/>
    <x v="3"/>
    <m/>
    <m/>
    <m/>
    <m/>
    <m/>
    <m/>
    <m/>
    <m/>
    <m/>
    <m/>
  </r>
  <r>
    <n v="41913"/>
    <s v="INDIERA FRIA"/>
    <x v="3"/>
    <s v="MARICAO"/>
    <s v="CARR 366 KM 3 BO INDIERA FRIA MARICAO PR 00606"/>
    <x v="1"/>
    <x v="5"/>
    <m/>
    <m/>
    <m/>
    <m/>
    <m/>
    <m/>
    <m/>
    <m/>
    <m/>
    <m/>
  </r>
  <r>
    <n v="42242"/>
    <s v="LUIS MUNOZ RIVERA"/>
    <x v="3"/>
    <s v="Mayagüez"/>
    <s v="CALLE ANTONIO CRUZ NUNEZ Mayagüez PR 00680"/>
    <x v="1"/>
    <x v="3"/>
    <m/>
    <m/>
    <m/>
    <m/>
    <m/>
    <m/>
    <m/>
    <m/>
    <m/>
    <m/>
  </r>
  <r>
    <n v="42374"/>
    <s v="RAFAEL CORDERO MOLINA"/>
    <x v="3"/>
    <s v="Mayagüez"/>
    <s v="CARR. 348 KM. 6 BO. QUEBRADA Mayagüez PR 00680"/>
    <x v="1"/>
    <x v="3"/>
    <m/>
    <m/>
    <m/>
    <m/>
    <m/>
    <m/>
    <m/>
    <m/>
    <m/>
    <m/>
  </r>
  <r>
    <n v="42804"/>
    <s v="ELEMENTAL J DE DIOS QUINONES"/>
    <x v="3"/>
    <s v="MOCA"/>
    <s v="CARR 125 KM 9 HM 7 BO VOLADORA MOCA PR 00676"/>
    <x v="1"/>
    <x v="2"/>
    <m/>
    <m/>
    <m/>
    <m/>
    <m/>
    <m/>
    <m/>
    <m/>
    <m/>
    <m/>
  </r>
  <r>
    <n v="42945"/>
    <s v="MANUEL GONZALEZ MELO"/>
    <x v="3"/>
    <s v="RINCON"/>
    <s v="CARR 115 KM 9 HM 0 BO CANVALACHE RINCON PR 00677"/>
    <x v="1"/>
    <x v="3"/>
    <m/>
    <m/>
    <m/>
    <m/>
    <m/>
    <m/>
    <m/>
    <m/>
    <m/>
    <m/>
  </r>
  <r>
    <n v="43745"/>
    <s v="SU MAXIMINO A SALAS"/>
    <x v="3"/>
    <s v="SAN SEBASTIAN"/>
    <s v="CARR 111 KM 29.2 BO JUNCAL SAN SEBASTIAN PR 00685"/>
    <x v="0"/>
    <x v="6"/>
    <m/>
    <m/>
    <m/>
    <m/>
    <m/>
    <m/>
    <m/>
    <m/>
    <m/>
    <m/>
  </r>
  <r>
    <n v="45393"/>
    <s v="BLANCA MALARET"/>
    <x v="3"/>
    <s v="SABANA GRANDE"/>
    <s v="CALLE PEDRO RODRIGUEZ ACOSTA 1 SABANA GRANDE PR 00637"/>
    <x v="1"/>
    <x v="2"/>
    <m/>
    <m/>
    <m/>
    <m/>
    <m/>
    <m/>
    <m/>
    <m/>
    <m/>
    <m/>
  </r>
  <r>
    <n v="45468"/>
    <s v="SALVADOR FUENTES"/>
    <x v="3"/>
    <s v="AGUADILLA"/>
    <s v="CALLE NORTH EAST,EDIF.611 RAMEY AGUADILLA PR 00603"/>
    <x v="0"/>
    <x v="0"/>
    <m/>
    <m/>
    <m/>
    <m/>
    <m/>
    <m/>
    <m/>
    <m/>
    <m/>
    <m/>
  </r>
  <r>
    <n v="45862"/>
    <s v="LEONIDES MORALES RODRIGUEZ"/>
    <x v="3"/>
    <s v="LAJAS"/>
    <m/>
    <x v="1"/>
    <x v="8"/>
    <m/>
    <m/>
    <m/>
    <m/>
    <m/>
    <m/>
    <m/>
    <m/>
    <m/>
    <m/>
  </r>
  <r>
    <n v="46003"/>
    <s v="EFRAIN SANCHEZ HIDALGO INTERMEDIA"/>
    <x v="3"/>
    <s v="MOCA"/>
    <s v="CALLE MONSENOR JOSE TORRES MOCA PR 00676"/>
    <x v="1"/>
    <x v="0"/>
    <m/>
    <m/>
    <m/>
    <m/>
    <m/>
    <m/>
    <m/>
    <m/>
    <m/>
    <m/>
  </r>
  <r>
    <n v="46086"/>
    <s v="ELADIO TIRADO LOPEZ"/>
    <x v="3"/>
    <s v="AGUADA"/>
    <s v="CARR 417 KM 3 HM 6 BO GUANABANO AGUADA PR 00602"/>
    <x v="1"/>
    <x v="2"/>
    <m/>
    <m/>
    <m/>
    <m/>
    <m/>
    <m/>
    <m/>
    <m/>
    <m/>
    <m/>
  </r>
  <r>
    <n v="46656"/>
    <s v="BENITO CEREZO MARQUEZ"/>
    <x v="3"/>
    <s v="AGUADILLA"/>
    <s v="CARR. 107INT. 458 BDA. BORINQUEN AGUADILLA PR 00603"/>
    <x v="1"/>
    <x v="3"/>
    <m/>
    <m/>
    <m/>
    <m/>
    <m/>
    <m/>
    <m/>
    <m/>
    <m/>
    <m/>
  </r>
  <r>
    <n v="46664"/>
    <s v="ESTER FELICIANO MENDOZA"/>
    <x v="3"/>
    <s v="AGUADILLA"/>
    <s v="467 CALLE D BASE RAMEY AGUADILLA PR 00603"/>
    <x v="1"/>
    <x v="0"/>
    <m/>
    <m/>
    <m/>
    <m/>
    <m/>
    <m/>
    <m/>
    <m/>
    <m/>
    <m/>
  </r>
  <r>
    <n v="46813"/>
    <s v="LYDIA MELENDEZ"/>
    <x v="3"/>
    <s v="AGUADA"/>
    <s v="CARR 115 KM 23 HM 9 BO ASOMANTE AGUADA PR 00602"/>
    <x v="1"/>
    <x v="0"/>
    <m/>
    <m/>
    <m/>
    <m/>
    <m/>
    <m/>
    <m/>
    <m/>
    <m/>
    <m/>
  </r>
  <r>
    <n v="46987"/>
    <s v="MONSERRATE LEON DE IRIZARRY"/>
    <x v="3"/>
    <s v="CABO ROJO"/>
    <s v="CARR 101 KM 18 HM 2 CABO ROJO PR 00623"/>
    <x v="1"/>
    <x v="0"/>
    <m/>
    <m/>
    <m/>
    <m/>
    <m/>
    <m/>
    <m/>
    <m/>
    <m/>
    <m/>
  </r>
  <r>
    <n v="46995"/>
    <s v="LUIS MUNOZ MARIN"/>
    <x v="3"/>
    <s v="ANASCO"/>
    <s v="CARR. 402 KM. 1 HM.4 BO.MARIAS ANASCO PR 00610"/>
    <x v="1"/>
    <x v="3"/>
    <m/>
    <m/>
    <m/>
    <m/>
    <m/>
    <m/>
    <m/>
    <m/>
    <m/>
    <m/>
  </r>
  <r>
    <n v="47357"/>
    <s v="SEVERO E COLBERG RAMIREZ"/>
    <x v="3"/>
    <s v="CABO ROJO"/>
    <s v="102 AVE PEDRO ALBIZU CAMPOS CABO ROJO PR 00623"/>
    <x v="1"/>
    <x v="0"/>
    <m/>
    <m/>
    <m/>
    <m/>
    <m/>
    <m/>
    <m/>
    <m/>
    <m/>
    <m/>
  </r>
  <r>
    <n v="47613"/>
    <s v="CARMEN CASASUS MARTI (ELEM URBANA)"/>
    <x v="3"/>
    <s v="ANASCO"/>
    <s v="CARR. 405 KM.0 HM. 9 BO. CARRERAS ANASCO PR 00610"/>
    <x v="1"/>
    <x v="0"/>
    <m/>
    <m/>
    <m/>
    <m/>
    <m/>
    <m/>
    <m/>
    <m/>
    <m/>
    <m/>
  </r>
  <r>
    <n v="47951"/>
    <s v="INTERMEDIA NUEVA JUANA ROSARIO"/>
    <x v="3"/>
    <s v="AGUADA"/>
    <s v="AVE. NATIVO ALERS DESVIO SUR AGUADA PR 00602"/>
    <x v="1"/>
    <x v="0"/>
    <m/>
    <m/>
    <m/>
    <m/>
    <m/>
    <m/>
    <m/>
    <m/>
    <m/>
    <m/>
  </r>
  <r>
    <n v="48017"/>
    <s v="ELEMENTAL NUEVA"/>
    <x v="3"/>
    <s v="HORMIGUEROS"/>
    <s v="CARR 309 KM 1.9 INTERIOR BO JUANAJIBO HORMIGUEROS PR 00660"/>
    <x v="1"/>
    <x v="0"/>
    <m/>
    <m/>
    <m/>
    <m/>
    <m/>
    <m/>
    <m/>
    <m/>
    <m/>
    <m/>
  </r>
  <r>
    <n v="48025"/>
    <s v="ELEMENTAL NUEVA"/>
    <x v="3"/>
    <s v="San Sebastián"/>
    <s v="CALLE PEDRO ALBISUS CAMPOS San Sebastián PR 00685"/>
    <x v="1"/>
    <x v="0"/>
    <m/>
    <m/>
    <m/>
    <m/>
    <m/>
    <m/>
    <m/>
    <m/>
    <m/>
    <m/>
  </r>
  <r>
    <n v="48298"/>
    <s v="EUGENIO MARIA DE HOSTOS"/>
    <x v="3"/>
    <s v="Mayagüez"/>
    <s v="CALLE NANADICH ESQ VAZQUEZ Mayagüez PR 00680"/>
    <x v="1"/>
    <x v="0"/>
    <m/>
    <m/>
    <m/>
    <m/>
    <m/>
    <m/>
    <m/>
    <m/>
    <m/>
    <m/>
  </r>
  <r>
    <n v="50252"/>
    <s v="DOMINGO MASSOL"/>
    <x v="2"/>
    <s v="ADJUNTAS"/>
    <s v="CARR 388 KM 0 HM 1 BO VACAS SALTILLO ADJUNTAS PR 00601"/>
    <x v="0"/>
    <x v="3"/>
    <m/>
    <m/>
    <m/>
    <m/>
    <m/>
    <m/>
    <m/>
    <m/>
    <m/>
    <m/>
  </r>
  <r>
    <n v="50294"/>
    <s v="JOSE EMILIO LUGO"/>
    <x v="2"/>
    <s v="ADJUNTAS"/>
    <s v="URB CERROS 75 CALLE FRANCISCO PIETRI ADJUNTAS PR 00601"/>
    <x v="1"/>
    <x v="0"/>
    <m/>
    <m/>
    <m/>
    <m/>
    <m/>
    <m/>
    <m/>
    <m/>
    <m/>
    <m/>
  </r>
  <r>
    <n v="50443"/>
    <s v="SU EUGENIO NAZARIO SOTO"/>
    <x v="2"/>
    <s v="COAMO"/>
    <s v="CARR 702 KM 2 HM 3 BO CUYON COAMO PR 00769"/>
    <x v="1"/>
    <x v="0"/>
    <m/>
    <m/>
    <m/>
    <m/>
    <m/>
    <m/>
    <m/>
    <m/>
    <m/>
    <m/>
  </r>
  <r>
    <n v="50799"/>
    <s v="MARIA L MCDOUGALL"/>
    <x v="2"/>
    <s v="GUANICA"/>
    <s v="23 CALLE 65 INFANTERIA GUANICA PR 00653"/>
    <x v="1"/>
    <x v="1"/>
    <m/>
    <m/>
    <m/>
    <m/>
    <m/>
    <m/>
    <m/>
    <m/>
    <m/>
    <m/>
  </r>
  <r>
    <n v="51433"/>
    <s v="SU NEMESIO R CANALES"/>
    <x v="2"/>
    <s v="JAYUYA"/>
    <s v="BO COABEY CARR 144 KM 9 HM2 JAYUYA PR 00664"/>
    <x v="1"/>
    <x v="5"/>
    <m/>
    <m/>
    <m/>
    <m/>
    <m/>
    <m/>
    <m/>
    <m/>
    <m/>
    <m/>
  </r>
  <r>
    <n v="51458"/>
    <s v="SU ANTONIA SERRANO GONZALEZ"/>
    <x v="2"/>
    <s v="JAYUYA"/>
    <s v="CARR 141 KM 11 HM 1 BO MAMEYES JAYUYA PR 00664"/>
    <x v="1"/>
    <x v="2"/>
    <m/>
    <m/>
    <m/>
    <m/>
    <m/>
    <m/>
    <m/>
    <m/>
    <m/>
    <m/>
  </r>
  <r>
    <n v="51656"/>
    <s v="RUTHFORD B HAYES"/>
    <x v="2"/>
    <s v="JUANA DIAZ"/>
    <s v="CALLE COMERCIO CARR 14 JUANA DIAZ PR 00795"/>
    <x v="0"/>
    <x v="0"/>
    <m/>
    <m/>
    <m/>
    <m/>
    <m/>
    <m/>
    <m/>
    <m/>
    <m/>
    <m/>
  </r>
  <r>
    <n v="51698"/>
    <s v="LUIS LLORENS TORRES"/>
    <x v="2"/>
    <s v="JUANA DIAZ"/>
    <s v="CALLE LA CRUZ JUANA DIAZ PUEBLO JUANA DIAZ PR 00795"/>
    <x v="0"/>
    <x v="4"/>
    <m/>
    <m/>
    <m/>
    <m/>
    <m/>
    <m/>
    <m/>
    <m/>
    <m/>
    <m/>
  </r>
  <r>
    <n v="51706"/>
    <s v="MANUEL FERNANDEZ JUNCOS"/>
    <x v="2"/>
    <s v="Juana Díaz"/>
    <s v="CARR 14 CALLE COMERIO Juana Díaz PR 00795"/>
    <x v="1"/>
    <x v="0"/>
    <m/>
    <m/>
    <m/>
    <m/>
    <m/>
    <m/>
    <m/>
    <m/>
    <m/>
    <m/>
  </r>
  <r>
    <n v="51797"/>
    <s v="SU ZOILO GRACIA"/>
    <x v="2"/>
    <s v="JUANA DIAZ"/>
    <s v="CARR 512 KM 5 HM 3 SECT CAPITAL BO COLLORES JUANA DIAZ PR 00795"/>
    <x v="1"/>
    <x v="0"/>
    <m/>
    <m/>
    <m/>
    <m/>
    <m/>
    <m/>
    <m/>
    <m/>
    <m/>
    <m/>
  </r>
  <r>
    <n v="51862"/>
    <s v="WEBSTER"/>
    <x v="2"/>
    <s v="PENUELAS"/>
    <s v="CALLE LUIS MUNOZ RIVERA 225 PENUELAS PR 00624"/>
    <x v="1"/>
    <x v="2"/>
    <m/>
    <m/>
    <m/>
    <m/>
    <m/>
    <m/>
    <m/>
    <m/>
    <m/>
    <m/>
  </r>
  <r>
    <n v="51953"/>
    <s v="ADOLFO GRANA RIVERA"/>
    <x v="2"/>
    <s v="PENUELAS"/>
    <s v="CALLE LUIS MUNOZ RIVERA PENUELAS PR 00624"/>
    <x v="1"/>
    <x v="9"/>
    <s v="_x000a_Sí _x000a_Identificada inactiva pero contadores identificados bajo el codigo 57919 son 3 de LUMA"/>
    <m/>
    <m/>
    <m/>
    <m/>
    <m/>
    <m/>
    <m/>
    <m/>
    <m/>
  </r>
  <r>
    <n v="52050"/>
    <s v="FERNANDO LUIS MALAVE OLIVERA"/>
    <x v="2"/>
    <s v="PONCE"/>
    <s v="CALLE RAMOS ANTONINI 39 SECTOR EL TUQUE PONCE PR 00731"/>
    <x v="0"/>
    <x v="0"/>
    <m/>
    <m/>
    <m/>
    <m/>
    <m/>
    <m/>
    <m/>
    <m/>
    <m/>
    <m/>
  </r>
  <r>
    <n v="52084"/>
    <s v="DR JOSE CELSO BARBOSA"/>
    <x v="2"/>
    <s v="PONCE"/>
    <s v="CALLE GUADALUPE BO PUEBLO PONCE PR 00731"/>
    <x v="1"/>
    <x v="3"/>
    <m/>
    <m/>
    <m/>
    <m/>
    <m/>
    <m/>
    <m/>
    <m/>
    <m/>
    <m/>
  </r>
  <r>
    <n v="52118"/>
    <s v="EDUARDO NEUMANN GANDIA"/>
    <x v="2"/>
    <s v="PONCE"/>
    <s v="AVE CEMENTERIO CIVIL URB SAN ANTONIO PONCE PR 00731"/>
    <x v="0"/>
    <x v="0"/>
    <m/>
    <m/>
    <m/>
    <m/>
    <m/>
    <m/>
    <m/>
    <m/>
    <m/>
    <m/>
  </r>
  <r>
    <n v="52142"/>
    <s v="HEMETERIO COLON"/>
    <x v="2"/>
    <s v="PONCE"/>
    <s v="CALLE CONCORDIA  8139 PONCE PR 00717-1547"/>
    <x v="0"/>
    <x v="3"/>
    <m/>
    <m/>
    <m/>
    <m/>
    <m/>
    <m/>
    <m/>
    <m/>
    <m/>
    <m/>
  </r>
  <r>
    <n v="52159"/>
    <s v="JUAN MORELL CAMPOS (MUSICA) (ESPECIALIZADA)"/>
    <x v="2"/>
    <s v="PONCE"/>
    <s v="CALLE LOLITA TIZOL #20 PONCE PR 00731"/>
    <x v="0"/>
    <x v="0"/>
    <m/>
    <m/>
    <m/>
    <m/>
    <m/>
    <m/>
    <m/>
    <m/>
    <m/>
    <m/>
  </r>
  <r>
    <n v="52225"/>
    <s v="JAIME L DREW"/>
    <x v="2"/>
    <s v="PONCE"/>
    <s v="AVE ROOSEVELT BDA BALDORIOTY PONCE PR 00731"/>
    <x v="0"/>
    <x v="0"/>
    <m/>
    <m/>
    <m/>
    <m/>
    <m/>
    <m/>
    <m/>
    <m/>
    <m/>
    <m/>
  </r>
  <r>
    <n v="52258"/>
    <s v="JUAN CUEVAS ABOY"/>
    <x v="2"/>
    <s v="PONCE"/>
    <s v="CALLE EDUARDO CUEVAS URB VILLA GRILLASCA PONCE PR 00731"/>
    <x v="0"/>
    <x v="4"/>
    <m/>
    <m/>
    <m/>
    <m/>
    <m/>
    <m/>
    <m/>
    <m/>
    <m/>
    <m/>
  </r>
  <r>
    <n v="52274"/>
    <s v="JUAN SERRALLES (SUPERIOR)"/>
    <x v="2"/>
    <s v="PONCE"/>
    <s v="CARR. 14 BO COTO LAUREL PONCE PR 00731"/>
    <x v="0"/>
    <x v="2"/>
    <m/>
    <m/>
    <m/>
    <m/>
    <m/>
    <m/>
    <m/>
    <m/>
    <m/>
    <m/>
  </r>
  <r>
    <n v="52357"/>
    <s v="ABRAHAM LINCOLN"/>
    <x v="2"/>
    <s v="PONCE"/>
    <s v="46 CALLE CAMPECHE BDA BELGICA PONCE PR 00731"/>
    <x v="0"/>
    <x v="0"/>
    <m/>
    <m/>
    <m/>
    <m/>
    <m/>
    <m/>
    <m/>
    <m/>
    <m/>
    <m/>
  </r>
  <r>
    <n v="52688"/>
    <s v="DR PILA"/>
    <x v="2"/>
    <s v="PONCE"/>
    <s v="CARR PONCE A GUAYANILLA PONCE PR 00731"/>
    <x v="0"/>
    <x v="2"/>
    <m/>
    <m/>
    <m/>
    <m/>
    <m/>
    <m/>
    <m/>
    <m/>
    <m/>
    <m/>
  </r>
  <r>
    <n v="52761"/>
    <s v="LAS MAREAS"/>
    <x v="4"/>
    <s v="SALINAS"/>
    <s v="BO LAS MAREAS CALLE PRINCIPAL SALINAS PR 00751"/>
    <x v="0"/>
    <x v="2"/>
    <m/>
    <m/>
    <m/>
    <m/>
    <m/>
    <m/>
    <m/>
    <m/>
    <m/>
    <m/>
  </r>
  <r>
    <n v="52886"/>
    <s v="COQUI INTERMEDIA"/>
    <x v="4"/>
    <s v="SALINAS"/>
    <s v="CARR 3 KM 156 HM 0 BO COQUI SALINAS PR 00751"/>
    <x v="1"/>
    <x v="2"/>
    <m/>
    <m/>
    <m/>
    <m/>
    <m/>
    <m/>
    <m/>
    <m/>
    <m/>
    <m/>
  </r>
  <r>
    <n v="52985"/>
    <s v="ANA VALLDEJULY (JAUCA)"/>
    <x v="2"/>
    <s v="SANTA ISABEL"/>
    <s v="CALLE LUIS MUNOZ RIVERA CARR 1 BO JAUCA SANTA ISABEL PR 00757"/>
    <x v="1"/>
    <x v="3"/>
    <m/>
    <m/>
    <m/>
    <m/>
    <m/>
    <m/>
    <m/>
    <m/>
    <m/>
    <m/>
  </r>
  <r>
    <n v="53009"/>
    <s v="MANUEL MARTIN MONSERRATE"/>
    <x v="2"/>
    <s v="SANTA ISABEL"/>
    <s v="CALLE BALDORIOTY DE CASTRO #6 SANTA ISABEL PR 00757"/>
    <x v="1"/>
    <x v="0"/>
    <m/>
    <m/>
    <m/>
    <m/>
    <m/>
    <m/>
    <m/>
    <m/>
    <m/>
    <m/>
  </r>
  <r>
    <n v="53058"/>
    <s v="SU PLAYITA DE CORTADA"/>
    <x v="2"/>
    <s v="SANTA ISABEL"/>
    <s v="CALLE LIBERTAD BO PLAYITA CORTADA SANTA ISABEL PR 00757"/>
    <x v="1"/>
    <x v="0"/>
    <m/>
    <m/>
    <m/>
    <m/>
    <m/>
    <m/>
    <m/>
    <m/>
    <m/>
    <m/>
  </r>
  <r>
    <n v="53140"/>
    <s v="SU HATILLO"/>
    <x v="2"/>
    <s v="VILLALBA"/>
    <s v="CARR 150 KM 3 HM 6 HATO PUERCO VILLALBA PR 00766"/>
    <x v="1"/>
    <x v="0"/>
    <m/>
    <m/>
    <m/>
    <m/>
    <m/>
    <m/>
    <m/>
    <m/>
    <m/>
    <m/>
  </r>
  <r>
    <n v="53256"/>
    <s v="FRANCISCO ZAYAS SANTANA"/>
    <x v="2"/>
    <s v="VILLALBA"/>
    <s v="CARR 150 KM 5 HM I URB LA VEGA VILLALBA PR 00766"/>
    <x v="0"/>
    <x v="0"/>
    <m/>
    <m/>
    <m/>
    <m/>
    <m/>
    <m/>
    <m/>
    <m/>
    <m/>
    <m/>
  </r>
  <r>
    <n v="53686"/>
    <s v="SU JAIME CASTANER"/>
    <x v="2"/>
    <s v="YAUCO"/>
    <s v="CARR 372 KM 9 YAUCO PR 00698"/>
    <x v="1"/>
    <x v="5"/>
    <m/>
    <m/>
    <m/>
    <m/>
    <m/>
    <m/>
    <m/>
    <m/>
    <m/>
    <m/>
  </r>
  <r>
    <n v="54247"/>
    <s v="LIBRADO NET"/>
    <x v="2"/>
    <s v="PONCE"/>
    <s v="URB SAN ANTONIO, 50 CALLE 9 PONCE PR 00728-5901"/>
    <x v="0"/>
    <x v="2"/>
    <m/>
    <m/>
    <m/>
    <m/>
    <m/>
    <m/>
    <m/>
    <m/>
    <m/>
    <m/>
  </r>
  <r>
    <n v="54288"/>
    <s v="ERNESTO RAMOS ANTONINI"/>
    <x v="2"/>
    <s v="PONCE"/>
    <s v="301 C AVE TITO CASTRO PONCE PR 00731"/>
    <x v="0"/>
    <x v="2"/>
    <m/>
    <m/>
    <m/>
    <m/>
    <m/>
    <m/>
    <m/>
    <m/>
    <m/>
    <m/>
  </r>
  <r>
    <n v="54502"/>
    <s v="JOSEFINA BOYA LEON"/>
    <x v="2"/>
    <s v="PONCE"/>
    <s v="CALLE HUCAR BO SABANETAS MERCEDITAS PONCE PR 00715"/>
    <x v="0"/>
    <x v="3"/>
    <m/>
    <m/>
    <m/>
    <m/>
    <m/>
    <m/>
    <m/>
    <m/>
    <m/>
    <m/>
  </r>
  <r>
    <n v="54619"/>
    <s v="JOSEFINA LEON ZAYAS"/>
    <x v="2"/>
    <s v="JAYUYA"/>
    <s v="CARR 144 RAMAL 141 JAYUYA PR 00664"/>
    <x v="1"/>
    <x v="2"/>
    <m/>
    <m/>
    <m/>
    <m/>
    <m/>
    <m/>
    <m/>
    <m/>
    <m/>
    <m/>
  </r>
  <r>
    <n v="54940"/>
    <s v="ANDRES GRILLASCA"/>
    <x v="2"/>
    <s v="PONCE"/>
    <s v="AVE LAS AMERICAS URB CONSTANCIA PONCE PR 00731"/>
    <x v="0"/>
    <x v="0"/>
    <m/>
    <m/>
    <m/>
    <m/>
    <m/>
    <m/>
    <m/>
    <m/>
    <m/>
    <m/>
  </r>
  <r>
    <n v="55350"/>
    <s v="FLORENCIO SANTIAGO"/>
    <x v="2"/>
    <s v="COAMO"/>
    <s v="CALLE JOSE I QUINTON 116 BO PUEBLO COAMO PR 00769"/>
    <x v="0"/>
    <x v="0"/>
    <m/>
    <m/>
    <m/>
    <m/>
    <m/>
    <m/>
    <m/>
    <m/>
    <m/>
    <m/>
  </r>
  <r>
    <n v="56820"/>
    <s v="STELLA MARQUEZ"/>
    <x v="4"/>
    <s v="SALINAS"/>
    <s v="CALLE UNION FINAL SALINAS PR 00751"/>
    <x v="1"/>
    <x v="9"/>
    <s v="Sí.  _x000a_Se desconoce si comparte con la 28373 Hay un cuarto de LUMA sin acceso."/>
    <m/>
    <m/>
    <m/>
    <m/>
    <m/>
    <m/>
    <m/>
    <m/>
    <m/>
  </r>
  <r>
    <n v="57026"/>
    <s v="SANTA TERESITA"/>
    <x v="2"/>
    <s v="PONCE"/>
    <s v="CALLE 23 URB SANTA TERESITA PONCE PR 00731"/>
    <x v="1"/>
    <x v="0"/>
    <m/>
    <m/>
    <m/>
    <m/>
    <m/>
    <m/>
    <m/>
    <m/>
    <m/>
    <m/>
  </r>
  <r>
    <n v="57638"/>
    <s v="BELLAS ARTES DE PONCE"/>
    <x v="2"/>
    <s v="PONCE"/>
    <s v="20 CALLE LOLITA TIZOL PONCE PR 00731"/>
    <x v="0"/>
    <x v="0"/>
    <m/>
    <m/>
    <m/>
    <m/>
    <m/>
    <m/>
    <m/>
    <m/>
    <m/>
    <m/>
  </r>
  <r>
    <n v="57703"/>
    <s v="ELVIRA M COLON NEGRON"/>
    <x v="2"/>
    <s v="SANTA ISABEL"/>
    <s v="CALLE CELIS AGUILERA SANTA ISABEL PR 00757"/>
    <x v="1"/>
    <x v="0"/>
    <m/>
    <m/>
    <m/>
    <m/>
    <m/>
    <m/>
    <m/>
    <m/>
    <m/>
    <m/>
  </r>
  <r>
    <n v="58172"/>
    <s v="PEDRO COLON SANTIAGO"/>
    <x v="2"/>
    <s v="JUANA DIAZ"/>
    <s v="CARR 14 KM 11 BO JACAGUAS JUANA DIAZ PR 00795"/>
    <x v="1"/>
    <x v="9"/>
    <s v="Sí_x000a_Contador Subestacion no Identificado"/>
    <m/>
    <m/>
    <m/>
    <m/>
    <m/>
    <m/>
    <m/>
    <m/>
    <m/>
  </r>
  <r>
    <n v="58255"/>
    <s v="FRANCISCO PRADO PICART"/>
    <x v="2"/>
    <s v="JUANA DIAZ"/>
    <s v="BO GUAYABAL CERRO JUANA DIAZ PR 00795"/>
    <x v="1"/>
    <x v="2"/>
    <m/>
    <m/>
    <m/>
    <m/>
    <m/>
    <m/>
    <m/>
    <m/>
    <m/>
    <m/>
  </r>
  <r>
    <n v="58503"/>
    <s v="CRISTINA (AMADA) MARTÍNEZ MARTÍNEZ"/>
    <x v="2"/>
    <s v="VILLALBA"/>
    <s v="CARR 149 KM 59.1 VILLALBA PR 00766"/>
    <x v="1"/>
    <x v="0"/>
    <m/>
    <m/>
    <m/>
    <m/>
    <m/>
    <m/>
    <m/>
    <m/>
    <m/>
    <m/>
  </r>
  <r>
    <n v="58594"/>
    <s v="ADRIAN TORRES TORRES"/>
    <x v="2"/>
    <s v="JAYUYA"/>
    <s v="CARR 141-R KM 2 HM 1 SECTOR PUEBLO JAYUYA PR 00664"/>
    <x v="1"/>
    <x v="0"/>
    <m/>
    <m/>
    <m/>
    <m/>
    <m/>
    <m/>
    <m/>
    <m/>
    <m/>
    <m/>
  </r>
  <r>
    <n v="60038"/>
    <s v="JULIAN BLANCO (ESPECIALIZADA BALLET)"/>
    <x v="6"/>
    <s v="SAN JUAN"/>
    <s v="CALLE MARTIN TRAVIESO, ESQ. ESTRELLA SAN JUAN PR 00907"/>
    <x v="0"/>
    <x v="0"/>
    <m/>
    <m/>
    <m/>
    <m/>
    <m/>
    <m/>
    <m/>
    <m/>
    <m/>
    <m/>
  </r>
  <r>
    <n v="60228"/>
    <s v="JESUS M SUAREZ"/>
    <x v="6"/>
    <s v="CAROLINA"/>
    <s v="CARR. 853 KM 8 HM 8 BO. BARRAZAS CAROLINA PR 00985"/>
    <x v="0"/>
    <x v="0"/>
    <m/>
    <m/>
    <m/>
    <m/>
    <m/>
    <m/>
    <m/>
    <m/>
    <m/>
    <m/>
  </r>
  <r>
    <n v="60301"/>
    <s v="INTERMEDIA EDUARDO J SALDANA"/>
    <x v="6"/>
    <s v="CAROLINA"/>
    <s v="CALLE RODRZ., EMMA ESQ. ROBLES CAROLINA PR 00983"/>
    <x v="0"/>
    <x v="3"/>
    <m/>
    <m/>
    <m/>
    <m/>
    <m/>
    <m/>
    <m/>
    <m/>
    <m/>
    <m/>
  </r>
  <r>
    <n v="60335"/>
    <s v="JESUS T PINERO"/>
    <x v="6"/>
    <s v="CAROLINA"/>
    <s v="CARR. 857, BO. CARRUZOS CAROLINA PR 00985"/>
    <x v="1"/>
    <x v="0"/>
    <m/>
    <m/>
    <m/>
    <m/>
    <m/>
    <m/>
    <m/>
    <m/>
    <m/>
    <m/>
  </r>
  <r>
    <n v="60343"/>
    <s v="JOSE SEVERO QUINONES"/>
    <x v="6"/>
    <s v="CAROLINA"/>
    <s v="URB JOSE S QUINONES CALLE ULISES ORTIZ CAROLINA PR 00985"/>
    <x v="0"/>
    <x v="2"/>
    <m/>
    <m/>
    <m/>
    <m/>
    <m/>
    <m/>
    <m/>
    <m/>
    <m/>
    <m/>
  </r>
  <r>
    <n v="60400"/>
    <s v="PASCASIO P SANCERRIT"/>
    <x v="6"/>
    <s v="CAROLINA"/>
    <s v="CALLE GRANADA, URB. VISTAMAR CAROLINA PR 00983"/>
    <x v="0"/>
    <x v="2"/>
    <m/>
    <m/>
    <m/>
    <m/>
    <m/>
    <m/>
    <m/>
    <m/>
    <m/>
    <m/>
  </r>
  <r>
    <n v="60418"/>
    <s v="PEDRO MOCZO BANIET"/>
    <x v="6"/>
    <s v="CAROLINA"/>
    <s v="APARTADO 3114 VALLE CAROLINA PR 00984"/>
    <x v="0"/>
    <x v="2"/>
    <m/>
    <m/>
    <m/>
    <m/>
    <m/>
    <m/>
    <m/>
    <m/>
    <m/>
    <m/>
  </r>
  <r>
    <n v="60442"/>
    <s v="SALVADOR BRAU INTERMEDIA"/>
    <x v="6"/>
    <s v="CAROLINA"/>
    <s v="CARR. 853, K.6. H.0 CAROLINA PR 00985"/>
    <x v="0"/>
    <x v="0"/>
    <m/>
    <m/>
    <m/>
    <m/>
    <m/>
    <m/>
    <m/>
    <m/>
    <m/>
    <m/>
  </r>
  <r>
    <n v="61333"/>
    <s v="DR ANTONIO S PEDREIRA (ESPECIALIZADA)"/>
    <x v="6"/>
    <s v="SAN JUAN"/>
    <s v="CALLE ANGEL ESQ ANDORRA URB PUERTO NUEVO SAN JUAN PR 00928"/>
    <x v="0"/>
    <x v="0"/>
    <m/>
    <m/>
    <m/>
    <m/>
    <m/>
    <m/>
    <m/>
    <m/>
    <m/>
    <m/>
  </r>
  <r>
    <n v="61358"/>
    <s v="ELEONOR ROOSEVELT"/>
    <x v="6"/>
    <s v="SAN JUAN"/>
    <s v="CALLE ANTILINNIN URB ROOSEVELT SAN JUAN PR 00928"/>
    <x v="0"/>
    <x v="2"/>
    <m/>
    <m/>
    <m/>
    <m/>
    <m/>
    <m/>
    <m/>
    <m/>
    <m/>
    <m/>
  </r>
  <r>
    <n v="61390"/>
    <s v="JUAN JOSE OSUNA (ESPECIALIZADA RADIO Y TV)"/>
    <x v="6"/>
    <s v="SAN JUAN"/>
    <s v="CALLE TOURS SOTO URB. BALDRICH SAN JUAN PR 00928"/>
    <x v="1"/>
    <x v="0"/>
    <m/>
    <m/>
    <m/>
    <m/>
    <m/>
    <m/>
    <m/>
    <m/>
    <m/>
    <m/>
  </r>
  <r>
    <n v="61408"/>
    <s v="JUAN B HUYKE"/>
    <x v="6"/>
    <s v="SAN JUAN"/>
    <s v="CALLE SAN IGNACIO URB. ALTAMESA SAN JUAN PR 00928"/>
    <x v="0"/>
    <x v="3"/>
    <m/>
    <m/>
    <m/>
    <m/>
    <m/>
    <m/>
    <m/>
    <m/>
    <m/>
    <m/>
  </r>
  <r>
    <n v="61416"/>
    <s v="JULIO SELLES SOLA"/>
    <x v="6"/>
    <s v="SAN JUAN"/>
    <s v="URB VILLA NEVAREZ CALLE 19 ESQ 20 SAN JUAN PR 00927"/>
    <x v="0"/>
    <x v="0"/>
    <m/>
    <m/>
    <m/>
    <m/>
    <m/>
    <m/>
    <m/>
    <m/>
    <m/>
    <m/>
  </r>
  <r>
    <n v="61432"/>
    <s v="LAS AMERICAS"/>
    <x v="6"/>
    <s v="SAN JUAN"/>
    <s v="CALLE CONSTITUCION ESQ. CASINO, PUERTO NUEVO SAN JUAN PR 00928"/>
    <x v="0"/>
    <x v="0"/>
    <m/>
    <m/>
    <m/>
    <m/>
    <m/>
    <m/>
    <m/>
    <m/>
    <m/>
    <m/>
  </r>
  <r>
    <n v="61457"/>
    <s v="LUIS MUNIZ SOUFFRONT"/>
    <x v="6"/>
    <s v="SAN JUAN"/>
    <s v="CALLE 17 ESQ 28 SO CAPARRA TERRACE SAN JUAN PR 00921"/>
    <x v="0"/>
    <x v="2"/>
    <m/>
    <m/>
    <m/>
    <m/>
    <m/>
    <m/>
    <m/>
    <m/>
    <m/>
    <m/>
  </r>
  <r>
    <n v="61481"/>
    <s v="PEDRO C TIMOTHEE"/>
    <x v="6"/>
    <s v="SAN JUAN"/>
    <s v="CALLE 5 NE PUERTO NUEVO SAN JUAN PR 00928"/>
    <x v="0"/>
    <x v="9"/>
    <s v="Contador Subestacion no Identificado"/>
    <m/>
    <m/>
    <m/>
    <m/>
    <m/>
    <m/>
    <m/>
    <m/>
    <m/>
  </r>
  <r>
    <n v="61499"/>
    <s v="RAFAEL RIVERA OTERO"/>
    <x v="6"/>
    <s v="SAN JUAN"/>
    <s v="CALLE SANDALIO ALONSO, URB. LAS LOMAS SAN JUAN PR 00921"/>
    <x v="0"/>
    <x v="0"/>
    <m/>
    <m/>
    <m/>
    <m/>
    <m/>
    <m/>
    <m/>
    <m/>
    <m/>
    <m/>
  </r>
  <r>
    <n v="61515"/>
    <s v="REPUBLICA DE BRAZIL"/>
    <x v="6"/>
    <s v="SAN JUAN"/>
    <s v="CALLE 48 # 1258 LA RIVIERA SAN JUAN PR 00928"/>
    <x v="0"/>
    <x v="0"/>
    <m/>
    <m/>
    <m/>
    <m/>
    <m/>
    <m/>
    <m/>
    <m/>
    <m/>
    <m/>
  </r>
  <r>
    <n v="61549"/>
    <s v="RAFAEL HERNANDEZ MARIN"/>
    <x v="6"/>
    <s v="SAN JUAN"/>
    <s v="CALLE ASOMANTE URB. SUMMIT HILLS SAN JUAN PR 00927"/>
    <x v="0"/>
    <x v="0"/>
    <m/>
    <m/>
    <m/>
    <m/>
    <m/>
    <m/>
    <m/>
    <m/>
    <m/>
    <m/>
  </r>
  <r>
    <n v="61556"/>
    <s v="EVARISTO RIVERA CHEVREMONT"/>
    <x v="6"/>
    <s v="SAN JUAN"/>
    <s v="CALLE 58 ESQ 17 RES VISTA HERMOSA SAN JUAN PR 00928"/>
    <x v="0"/>
    <x v="2"/>
    <m/>
    <m/>
    <m/>
    <m/>
    <m/>
    <m/>
    <m/>
    <m/>
    <m/>
    <m/>
  </r>
  <r>
    <n v="61564"/>
    <s v="WILLIAM D BOYCE"/>
    <x v="6"/>
    <s v="SAN JUAN"/>
    <s v="CALLE 31 LAS LOMAS SAN JUAN PR 00928"/>
    <x v="1"/>
    <x v="0"/>
    <m/>
    <m/>
    <m/>
    <m/>
    <m/>
    <m/>
    <m/>
    <m/>
    <m/>
    <m/>
  </r>
  <r>
    <n v="61572"/>
    <s v="CENTRAL ARTES VISUALES"/>
    <x v="6"/>
    <s v="SAN JUAN"/>
    <s v="1415 AVE PONCE DE LEON PDA 20 SAN JUAN PR 00907"/>
    <x v="0"/>
    <x v="3"/>
    <m/>
    <m/>
    <m/>
    <m/>
    <m/>
    <m/>
    <m/>
    <m/>
    <m/>
    <m/>
  </r>
  <r>
    <n v="61580"/>
    <s v="ANTONIA B CAIMARY"/>
    <x v="6"/>
    <s v="SAN JUAN"/>
    <s v="AVE EDUARDO CONDE ESQ TAPIA VILLA PALMERAS SAN JUAN PR 00915"/>
    <x v="0"/>
    <x v="4"/>
    <m/>
    <m/>
    <m/>
    <m/>
    <m/>
    <m/>
    <m/>
    <m/>
    <m/>
    <m/>
  </r>
  <r>
    <n v="61598"/>
    <s v="ABRAHAN LINCOLN"/>
    <x v="6"/>
    <s v="SAN JUAN"/>
    <s v="CALLE SOL 351 SAN JUAN PR 00901"/>
    <x v="1"/>
    <x v="0"/>
    <m/>
    <m/>
    <m/>
    <m/>
    <m/>
    <m/>
    <m/>
    <m/>
    <m/>
    <m/>
  </r>
  <r>
    <n v="61622"/>
    <s v="DR FRANCISCO HERNANDEZ Y GAETAN"/>
    <x v="6"/>
    <s v="SAN JUAN"/>
    <s v="CALLE LABRA PDA 18 SAN JUAN PR 00901"/>
    <x v="1"/>
    <x v="0"/>
    <m/>
    <m/>
    <m/>
    <m/>
    <m/>
    <m/>
    <m/>
    <m/>
    <m/>
    <m/>
  </r>
  <r>
    <n v="61655"/>
    <s v="DR FACUNDO BUESO"/>
    <x v="6"/>
    <s v="SAN JUAN"/>
    <s v="CALLE DEL VALLE ESQ EDUARDO CONDE SAN JUAN PR 00915"/>
    <x v="0"/>
    <x v="0"/>
    <m/>
    <m/>
    <m/>
    <m/>
    <m/>
    <m/>
    <m/>
    <m/>
    <m/>
    <m/>
  </r>
  <r>
    <n v="61663"/>
    <s v="DR JOSE CELSO BARBOSA"/>
    <x v="6"/>
    <s v="SAN JUAN"/>
    <s v="PDA. 4 1/2, PONCE DE LEON SAN JUAN PR 00901"/>
    <x v="0"/>
    <x v="0"/>
    <m/>
    <m/>
    <m/>
    <m/>
    <m/>
    <m/>
    <m/>
    <m/>
    <m/>
    <m/>
  </r>
  <r>
    <n v="61671"/>
    <s v="JOSE JULIAN ACOSTA (ESPECIALIZADA TEATRO)"/>
    <x v="6"/>
    <s v="SAN JUAN"/>
    <s v="PDA 1 AVE JUAN PONCE DE LEON SAN JUAN PR 00901"/>
    <x v="0"/>
    <x v="0"/>
    <m/>
    <m/>
    <m/>
    <m/>
    <m/>
    <m/>
    <m/>
    <m/>
    <m/>
    <m/>
  </r>
  <r>
    <n v="61689"/>
    <s v="LUIS MUNOZ RIVERA"/>
    <x v="6"/>
    <s v="SAN JUAN"/>
    <s v="PARADA 25 AVE FERNANDEZ JUNCOS SAN JUAN PR 00909"/>
    <x v="0"/>
    <x v="0"/>
    <m/>
    <m/>
    <m/>
    <m/>
    <m/>
    <m/>
    <m/>
    <m/>
    <m/>
    <m/>
  </r>
  <r>
    <n v="61705"/>
    <s v="RAFAEL MARIA DE LABRA"/>
    <x v="6"/>
    <s v="SAN JUAN"/>
    <s v="PONCE DE LEON PDA #18 SANTURCE SAN JUAN PR 00909"/>
    <x v="0"/>
    <x v="0"/>
    <m/>
    <m/>
    <m/>
    <m/>
    <m/>
    <m/>
    <m/>
    <m/>
    <m/>
    <m/>
  </r>
  <r>
    <n v="61762"/>
    <s v="RAFAEL CORDERO (ESPECIALIZADA COMERCIO)"/>
    <x v="6"/>
    <s v="SAN JUAN"/>
    <s v="CALLE AURORA ESQ HOARE PDA 15 SAN JUAN PR 00908"/>
    <x v="0"/>
    <x v="0"/>
    <m/>
    <m/>
    <m/>
    <m/>
    <m/>
    <m/>
    <m/>
    <m/>
    <m/>
    <m/>
  </r>
  <r>
    <n v="61853"/>
    <s v="ANGEL P MILLAN ROHENA"/>
    <x v="6"/>
    <s v="CAROLINA"/>
    <s v="CAR 857 KM 0 HM 9 BO CANOVANILLAS CAROLINA PR 00986"/>
    <x v="1"/>
    <x v="0"/>
    <m/>
    <m/>
    <m/>
    <m/>
    <m/>
    <m/>
    <m/>
    <m/>
    <m/>
    <m/>
  </r>
  <r>
    <n v="62166"/>
    <s v="VENUS GARDENS INTERMEDIA"/>
    <x v="6"/>
    <s v="SAN JUAN"/>
    <s v="URB VENUS GARDENS 722 CALLE ASTER SAN JUAN PR 00926"/>
    <x v="1"/>
    <x v="0"/>
    <m/>
    <m/>
    <m/>
    <m/>
    <m/>
    <m/>
    <m/>
    <m/>
    <m/>
    <m/>
  </r>
  <r>
    <n v="62398"/>
    <s v="MIGUEL SUCH"/>
    <x v="6"/>
    <s v="SAN JUAN"/>
    <s v="AVE BARBOSA ESQ AVE PINERO SAN JUAN PR 00928"/>
    <x v="0"/>
    <x v="0"/>
    <m/>
    <m/>
    <m/>
    <m/>
    <m/>
    <m/>
    <m/>
    <m/>
    <m/>
    <m/>
  </r>
  <r>
    <n v="62406"/>
    <s v="ANGEL RAMOS"/>
    <x v="6"/>
    <s v="SAN JUAN"/>
    <s v="CALLE SINSONTE #1 URB COUNTRY CLUB SAN JUAN PR 00923"/>
    <x v="0"/>
    <x v="0"/>
    <m/>
    <m/>
    <m/>
    <m/>
    <m/>
    <m/>
    <m/>
    <m/>
    <m/>
    <m/>
  </r>
  <r>
    <n v="62422"/>
    <s v="ANTONIO SARRIERA EGOZCUE"/>
    <x v="6"/>
    <s v="SAN JUAN"/>
    <s v="CALLE CARMEN HERNANDEZ URB EL COMANDANTE SAN JUAN PR 00924"/>
    <x v="0"/>
    <x v="9"/>
    <s v="No se localizo en visita en agenda para feb 10 2023"/>
    <m/>
    <m/>
    <m/>
    <m/>
    <m/>
    <m/>
    <m/>
    <m/>
    <m/>
  </r>
  <r>
    <n v="62463"/>
    <s v="PACHIN MARIN"/>
    <x v="6"/>
    <s v="SAN JUAN"/>
    <s v="CALLE PARIS, ESQ. PACHIN MARIN FLORAL PARK SAN JUAN PR 00925"/>
    <x v="0"/>
    <x v="2"/>
    <m/>
    <m/>
    <m/>
    <m/>
    <m/>
    <m/>
    <m/>
    <m/>
    <m/>
    <m/>
  </r>
  <r>
    <n v="62513"/>
    <s v="EMILIO DEL TORO CUEVAS"/>
    <x v="6"/>
    <s v="SAN JUAN"/>
    <s v="CALLE CHILE #1,ESQ QUISQUELLA HATO REY SAN JUAN PR 00928"/>
    <x v="0"/>
    <x v="3"/>
    <m/>
    <m/>
    <m/>
    <m/>
    <m/>
    <m/>
    <m/>
    <m/>
    <m/>
    <m/>
  </r>
  <r>
    <n v="62521"/>
    <s v="FELIPE GUTIERREZ"/>
    <x v="6"/>
    <s v="SAN JUAN"/>
    <s v="CALLE ARITIDES CHAVIER VILLA PRADES SAN JUAN PR 00924"/>
    <x v="1"/>
    <x v="2"/>
    <m/>
    <m/>
    <m/>
    <m/>
    <m/>
    <m/>
    <m/>
    <m/>
    <m/>
    <m/>
  </r>
  <r>
    <n v="62539"/>
    <s v="JUANITA GARCIA PERAZA"/>
    <x v="6"/>
    <s v="SAN JUAN"/>
    <s v="LAGUNA FINAL BO ISRAEL SAN JUAN PR 00928"/>
    <x v="0"/>
    <x v="0"/>
    <m/>
    <m/>
    <m/>
    <m/>
    <m/>
    <m/>
    <m/>
    <m/>
    <m/>
    <m/>
  </r>
  <r>
    <n v="62547"/>
    <s v="JUAN PONCE DE LEON"/>
    <x v="6"/>
    <s v="SAN JUAN"/>
    <s v="AVE BARBOSA ESQ VERGEL 374 SAN JUAN PR 00930-0220"/>
    <x v="1"/>
    <x v="0"/>
    <m/>
    <m/>
    <m/>
    <m/>
    <m/>
    <m/>
    <m/>
    <m/>
    <m/>
    <m/>
  </r>
  <r>
    <n v="62554"/>
    <s v="JUAN RAMON JIMENEZ"/>
    <x v="6"/>
    <s v="SAN JUAN"/>
    <s v="CALLE 46, ESQ. SICARDO RES. MANUEL A. PEREZ SAN JUAN PR 00923"/>
    <x v="0"/>
    <x v="0"/>
    <m/>
    <m/>
    <m/>
    <m/>
    <m/>
    <m/>
    <m/>
    <m/>
    <m/>
    <m/>
  </r>
  <r>
    <n v="62562"/>
    <s v="GASPAR VILA MAYANS"/>
    <x v="6"/>
    <s v="SAN JUAN"/>
    <s v="CALLE GENERAL VALERO URB. LAS DELICIAS SAN JUAN PR 00984"/>
    <x v="1"/>
    <x v="0"/>
    <m/>
    <m/>
    <m/>
    <m/>
    <m/>
    <m/>
    <m/>
    <m/>
    <m/>
    <m/>
  </r>
  <r>
    <n v="62604"/>
    <s v="MANUEL A PEREZ"/>
    <x v="6"/>
    <s v="SAN JUAN"/>
    <s v="CALLE ELIZONDO ESQ 46 RES MANUEL A PEREZ SAN JUAN PR 00919"/>
    <x v="0"/>
    <x v="2"/>
    <m/>
    <m/>
    <m/>
    <m/>
    <m/>
    <m/>
    <m/>
    <m/>
    <m/>
    <m/>
  </r>
  <r>
    <n v="62612"/>
    <s v="RAFAEL HERNANDEZ"/>
    <x v="6"/>
    <s v="SAN JUAN"/>
    <s v="CALLE VALVERDE SAN JUAN PR 00923"/>
    <x v="0"/>
    <x v="9"/>
    <s v="No se localizo en visita en agenda para feb 10 2023"/>
    <m/>
    <m/>
    <m/>
    <m/>
    <m/>
    <m/>
    <m/>
    <m/>
    <m/>
  </r>
  <r>
    <n v="62646"/>
    <s v="SANTIAGO IGLESIAS PANTIN"/>
    <x v="6"/>
    <s v="SAN JUAN"/>
    <s v="CALLE URDIALES, ESQ. FLANDES, SAN JOSE SAN JUAN PR 00923"/>
    <x v="1"/>
    <x v="0"/>
    <m/>
    <m/>
    <m/>
    <m/>
    <m/>
    <m/>
    <m/>
    <m/>
    <m/>
    <m/>
  </r>
  <r>
    <n v="62653"/>
    <s v="ELEMENTAL VILLA GRANADA"/>
    <x v="6"/>
    <s v="SAN JUAN"/>
    <s v="CALLE ASTURIAS ESQ. MALAGA, URB. VILLA GRANADA SAN JUAN PR 00928"/>
    <x v="0"/>
    <x v="9"/>
    <s v="La escuela Elemental villa granada se fusiono con la escuela Intermedia villa granada, tales cuentas están en la 65557 Villa granada. LA elemental villa granada se inactivó."/>
    <m/>
    <m/>
    <m/>
    <m/>
    <m/>
    <m/>
    <m/>
    <m/>
    <m/>
  </r>
  <r>
    <n v="62877"/>
    <s v="REPUBLICA DE COLOMBIA"/>
    <x v="6"/>
    <s v="SAN JUAN"/>
    <s v="CALLE MAXIMO ALOMAR URB SAN AGUSTIN SAN JUAN PR 00923"/>
    <x v="1"/>
    <x v="4"/>
    <m/>
    <m/>
    <m/>
    <m/>
    <m/>
    <m/>
    <m/>
    <m/>
    <m/>
    <m/>
  </r>
  <r>
    <n v="62893"/>
    <s v="JUAN ANTONIO CORRETJER"/>
    <x v="6"/>
    <s v="SAN JUAN"/>
    <s v="CARR 844 KM 3 CUPEY BAJO SAN JUAN PR 00924"/>
    <x v="1"/>
    <x v="0"/>
    <m/>
    <m/>
    <m/>
    <m/>
    <m/>
    <m/>
    <m/>
    <m/>
    <m/>
    <m/>
  </r>
  <r>
    <n v="62927"/>
    <s v="SAN AGUSTIN"/>
    <x v="6"/>
    <s v="SAN JUAN"/>
    <s v="CALLE 6, EXT. SAN AGUSTIN SAN JUAN PR 00924"/>
    <x v="1"/>
    <x v="0"/>
    <m/>
    <m/>
    <m/>
    <m/>
    <m/>
    <m/>
    <m/>
    <m/>
    <m/>
    <m/>
  </r>
  <r>
    <n v="62935"/>
    <s v="CARMEN SANABRIA DE FIGUEROA"/>
    <x v="6"/>
    <s v="SAN JUAN"/>
    <s v="URB SAN GERARDO CALLE ALABAMA ESQ ALCOZAR SAN JUAN PR 00925"/>
    <x v="0"/>
    <x v="9"/>
    <s v="Escuela aparece inactiva sin servicios"/>
    <m/>
    <m/>
    <m/>
    <m/>
    <m/>
    <m/>
    <m/>
    <m/>
    <m/>
  </r>
  <r>
    <n v="62943"/>
    <s v="SU DR ARTURO MORALES CARRION"/>
    <x v="6"/>
    <s v="SAN JUAN"/>
    <s v="CARR 1 RM 19.3 BO TORTUGO SAN JUAN PR 00928"/>
    <x v="1"/>
    <x v="0"/>
    <m/>
    <m/>
    <m/>
    <m/>
    <m/>
    <m/>
    <m/>
    <m/>
    <m/>
    <m/>
  </r>
  <r>
    <n v="62950"/>
    <s v="RAMON VILA MAYO"/>
    <x v="6"/>
    <s v="SAN JUAN"/>
    <s v="CALLE BRUMBAUGH, #1014 SAN JUAN PR 00926"/>
    <x v="0"/>
    <x v="0"/>
    <m/>
    <m/>
    <m/>
    <m/>
    <m/>
    <m/>
    <m/>
    <m/>
    <m/>
    <m/>
  </r>
  <r>
    <n v="62984"/>
    <s v="ALBERT EINSTEIN"/>
    <x v="6"/>
    <s v="SAN JUAN"/>
    <s v="CALLE HAYDEE REXACH ESQ BORINQUEN SAN JUAN PR 00915"/>
    <x v="0"/>
    <x v="2"/>
    <m/>
    <m/>
    <m/>
    <m/>
    <m/>
    <m/>
    <m/>
    <m/>
    <m/>
    <m/>
  </r>
  <r>
    <n v="63032"/>
    <s v="FEDERICO ASENJO (PRE-TECNICA)"/>
    <x v="6"/>
    <s v="SAN JUAN"/>
    <s v="AVE BORINQUEN 32015 BO OBRERO SAN JUAN PR 00915"/>
    <x v="0"/>
    <x v="2"/>
    <m/>
    <m/>
    <m/>
    <m/>
    <m/>
    <m/>
    <m/>
    <m/>
    <m/>
    <m/>
  </r>
  <r>
    <n v="63073"/>
    <s v="DR JULIO J HENNA"/>
    <x v="6"/>
    <s v="SAN JUAN"/>
    <s v="VILLA PALMERA CALLE HENNA ESQ PROVIDENCIA SAN JUAN PR 00925"/>
    <x v="0"/>
    <x v="2"/>
    <m/>
    <m/>
    <m/>
    <m/>
    <m/>
    <m/>
    <m/>
    <m/>
    <m/>
    <m/>
  </r>
  <r>
    <n v="63081"/>
    <s v="LUIS LLORENS TORRES"/>
    <x v="6"/>
    <s v="SAN JUAN"/>
    <s v="CALLE MARISABEL, RES. LLORENS TORRES SAN JUAN PR 00913"/>
    <x v="1"/>
    <x v="0"/>
    <m/>
    <m/>
    <m/>
    <m/>
    <m/>
    <m/>
    <m/>
    <m/>
    <m/>
    <m/>
  </r>
  <r>
    <n v="63099"/>
    <s v="LUIS RODRIGUEZ CABRERO"/>
    <x v="6"/>
    <s v="SAN JUAN"/>
    <s v="CALLE CORONA RES LUIS LLORENS TORRES SAN JUAN PR 00921"/>
    <x v="0"/>
    <x v="1"/>
    <m/>
    <m/>
    <m/>
    <m/>
    <m/>
    <m/>
    <m/>
    <m/>
    <m/>
    <m/>
  </r>
  <r>
    <n v="63107"/>
    <s v="MANUEL BOADA"/>
    <x v="6"/>
    <s v="SAN JUAN"/>
    <s v="AVE BORINQUEN ESQ CALLE CORTIJO SAN JUAN PR 00915"/>
    <x v="1"/>
    <x v="3"/>
    <m/>
    <m/>
    <m/>
    <m/>
    <m/>
    <m/>
    <m/>
    <m/>
    <m/>
    <m/>
  </r>
  <r>
    <n v="63123"/>
    <s v="RAMON POWER Y GIRALT"/>
    <x v="6"/>
    <s v="SAN JUAN"/>
    <s v="CALLE LOIZA FINAL SAN JUAN PR 00914"/>
    <x v="0"/>
    <x v="3"/>
    <m/>
    <m/>
    <m/>
    <m/>
    <m/>
    <m/>
    <m/>
    <m/>
    <m/>
    <m/>
  </r>
  <r>
    <n v="63131"/>
    <s v="ERNESTO RAMON ANTONINI"/>
    <x v="6"/>
    <s v="SAN JUAN"/>
    <s v="AVE BORINQUEN BO OBRERO SAN JUAN PR 00924"/>
    <x v="0"/>
    <x v="0"/>
    <m/>
    <m/>
    <m/>
    <m/>
    <m/>
    <m/>
    <m/>
    <m/>
    <m/>
    <m/>
  </r>
  <r>
    <n v="63149"/>
    <s v="REPUBLICA DEL PERU"/>
    <x v="6"/>
    <s v="SAN JUAN"/>
    <s v="CALLE LOIZA FINAL SAN JUAN PR 00914"/>
    <x v="0"/>
    <x v="0"/>
    <m/>
    <m/>
    <m/>
    <m/>
    <m/>
    <m/>
    <m/>
    <m/>
    <m/>
    <m/>
  </r>
  <r>
    <n v="63172"/>
    <s v="ALEJANDRO TAPIA Y RIVERA"/>
    <x v="6"/>
    <s v="SAN JUAN"/>
    <s v="VILLA PALMERA 369 CALLE BELEVUE SAN JUAN PR 00915"/>
    <x v="1"/>
    <x v="2"/>
    <m/>
    <m/>
    <m/>
    <m/>
    <m/>
    <m/>
    <m/>
    <m/>
    <m/>
    <m/>
  </r>
  <r>
    <n v="64279"/>
    <s v="INSTITUTO LOAIZA CORDERO"/>
    <x v="6"/>
    <s v="SAN JUAN"/>
    <s v="CALLE FERIA FINAL, #1312 SAN JUAN PR 00910"/>
    <x v="0"/>
    <x v="2"/>
    <m/>
    <m/>
    <m/>
    <m/>
    <m/>
    <m/>
    <m/>
    <m/>
    <m/>
    <m/>
  </r>
  <r>
    <n v="64402"/>
    <s v="ERNESTO RAMOS ANTONINI (MUSICA) (ESPECIALIZADA)"/>
    <x v="6"/>
    <s v="SAN JUAN"/>
    <s v="AVE CHARDON 125 SAN JUAN PR 00919"/>
    <x v="1"/>
    <x v="0"/>
    <m/>
    <m/>
    <m/>
    <m/>
    <m/>
    <m/>
    <m/>
    <m/>
    <m/>
    <m/>
  </r>
  <r>
    <n v="64410"/>
    <s v="ANGELES PATOR (SAN MARTIN)"/>
    <x v="6"/>
    <s v="SAN JUAN"/>
    <s v="URB SAN MARTIN CALLE LUIS PARDO SAN JUAN PR 00926"/>
    <x v="0"/>
    <x v="0"/>
    <m/>
    <m/>
    <m/>
    <m/>
    <m/>
    <m/>
    <m/>
    <m/>
    <m/>
    <m/>
  </r>
  <r>
    <n v="64527"/>
    <s v="GUSTAVO A BECQUER"/>
    <x v="6"/>
    <s v="SAN JUAN"/>
    <s v="CALLE FRANCIA ESQ ARECIBO 31 SAN JUAN PR 00917"/>
    <x v="1"/>
    <x v="0"/>
    <m/>
    <m/>
    <m/>
    <m/>
    <m/>
    <m/>
    <m/>
    <m/>
    <m/>
    <m/>
  </r>
  <r>
    <n v="64949"/>
    <s v="ROBERTO CLEMENTE"/>
    <x v="6"/>
    <s v="CAROLINA"/>
    <s v="CALLE PERU CAROLINA PR 00987"/>
    <x v="0"/>
    <x v="0"/>
    <m/>
    <m/>
    <m/>
    <m/>
    <m/>
    <m/>
    <m/>
    <m/>
    <m/>
    <m/>
  </r>
  <r>
    <n v="64956"/>
    <s v="MARIA TERESA SERRANO"/>
    <x v="6"/>
    <s v="CAROLINA"/>
    <s v="VIA 8, URB. VILLA FONTANA CAROLINA PR 00983"/>
    <x v="1"/>
    <x v="0"/>
    <m/>
    <m/>
    <m/>
    <m/>
    <m/>
    <m/>
    <m/>
    <m/>
    <m/>
    <m/>
  </r>
  <r>
    <n v="65003"/>
    <s v="DR JOSE M LAZARO"/>
    <x v="6"/>
    <s v="CAROLINA"/>
    <s v="AVE EL COMANDANTE URB COUNTRY CLUB CAROLINA PR 00984"/>
    <x v="0"/>
    <x v="0"/>
    <m/>
    <m/>
    <m/>
    <m/>
    <m/>
    <m/>
    <m/>
    <m/>
    <m/>
    <m/>
  </r>
  <r>
    <n v="65094"/>
    <s v="INSTITUTO TEC RECINTO DE SAN JUAN"/>
    <x v="6"/>
    <s v="SAN JUAN"/>
    <s v="CALLE ALEGRIA FINAL URB LAS VIRTUDES SAN JUAN PR 00924"/>
    <x v="0"/>
    <x v="0"/>
    <m/>
    <m/>
    <m/>
    <m/>
    <m/>
    <m/>
    <m/>
    <m/>
    <m/>
    <m/>
  </r>
  <r>
    <n v="65284"/>
    <s v="JOSE M RIVERA SOLIS"/>
    <x v="6"/>
    <s v="SAN JUAN"/>
    <s v="CALLE CAMPANILLA, URB  RIVIERAS CUPEY SAN JUAN PR 00926"/>
    <x v="0"/>
    <x v="0"/>
    <m/>
    <m/>
    <m/>
    <m/>
    <m/>
    <m/>
    <m/>
    <m/>
    <m/>
    <m/>
  </r>
  <r>
    <n v="65946"/>
    <s v="NEMESIO R CANALES"/>
    <x v="6"/>
    <s v="SAN JUAN"/>
    <s v="RES NEMESIO CANALES SAN JUAN PR 00928"/>
    <x v="1"/>
    <x v="9"/>
    <s v="Sí_x000a_65946 y 61473 SU NEMESIO R CANALES 2 una tiene los conserjes y otra las utilidades pero entiendo que el que tiene el presupuesto es el 61473"/>
    <m/>
    <m/>
    <m/>
    <m/>
    <m/>
    <m/>
    <m/>
    <m/>
    <m/>
  </r>
  <r>
    <n v="65953"/>
    <s v="VICTOR PAREZ COLLAZO"/>
    <x v="6"/>
    <s v="SAN JUAN"/>
    <s v="CALLE PERU FINAL URB. HYDE PARK SAN JUAN PR 00928"/>
    <x v="0"/>
    <x v="0"/>
    <m/>
    <m/>
    <m/>
    <m/>
    <m/>
    <m/>
    <m/>
    <m/>
    <m/>
    <m/>
  </r>
  <r>
    <n v="65987"/>
    <s v="FRANCISCO MATIAS LUGO"/>
    <x v="6"/>
    <s v="CAROLINA"/>
    <s v="CALLE ALMENDRO, VALLE ARRIBA HIGTS CAROLINA PR 00984"/>
    <x v="0"/>
    <x v="0"/>
    <m/>
    <m/>
    <m/>
    <m/>
    <m/>
    <m/>
    <m/>
    <m/>
    <m/>
    <m/>
  </r>
  <r>
    <n v="66001"/>
    <s v="DR MODESTO RIVERA RIVERA"/>
    <x v="6"/>
    <s v="CAROLINA"/>
    <s v="CALLE 9 #84 BLQ. 79 UR. VILLA CAROLINA CAROLINA PR 00985"/>
    <x v="0"/>
    <x v="0"/>
    <m/>
    <m/>
    <m/>
    <m/>
    <m/>
    <m/>
    <m/>
    <m/>
    <m/>
    <m/>
  </r>
  <r>
    <n v="66019"/>
    <s v="AGUSTIN CABRERA"/>
    <x v="6"/>
    <s v="CAROLINA"/>
    <s v="URB V.CAROLINA CAROLINA PR 00988"/>
    <x v="0"/>
    <x v="0"/>
    <m/>
    <m/>
    <m/>
    <m/>
    <m/>
    <m/>
    <m/>
    <m/>
    <m/>
    <m/>
  </r>
  <r>
    <n v="66076"/>
    <s v="EL SENORIAL"/>
    <x v="6"/>
    <s v="SAN JUAN"/>
    <s v="CALLE POP BARAJA ESQ BENITO FEIJOO EL SENORIAL SAN JUAN PR 00924"/>
    <x v="0"/>
    <x v="0"/>
    <m/>
    <m/>
    <m/>
    <m/>
    <m/>
    <m/>
    <m/>
    <m/>
    <m/>
    <m/>
  </r>
  <r>
    <n v="66167"/>
    <s v="FRAY BARTOLOME DE LAS CASAS"/>
    <x v="6"/>
    <s v="SAN JUAN"/>
    <s v="AVE EDUARDO CONDE FINAL SAN JUAN PR 00915"/>
    <x v="1"/>
    <x v="2"/>
    <m/>
    <m/>
    <m/>
    <m/>
    <m/>
    <m/>
    <m/>
    <m/>
    <m/>
    <m/>
  </r>
  <r>
    <n v="66225"/>
    <s v="CARMEN GOMEZ TEJERA"/>
    <x v="6"/>
    <s v="SAN JUAN"/>
    <s v="URB MONTECARLO CALLE 15 FINAL SAN JUAN PR 00924"/>
    <x v="0"/>
    <x v="0"/>
    <m/>
    <m/>
    <m/>
    <m/>
    <m/>
    <m/>
    <m/>
    <m/>
    <m/>
    <m/>
  </r>
  <r>
    <n v="66233"/>
    <s v="LUZ ENEIDA COLON (LA CUMBRE)"/>
    <x v="6"/>
    <s v="SAN JUAN"/>
    <s v="CALLE LAS VEGAS FINAL, URB. LAS CUBRE SAN JUAN PR 00926"/>
    <x v="0"/>
    <x v="0"/>
    <m/>
    <m/>
    <m/>
    <m/>
    <m/>
    <m/>
    <m/>
    <m/>
    <m/>
    <m/>
  </r>
  <r>
    <n v="66357"/>
    <s v="PEDRO C TIMOTHEE ANEXO"/>
    <x v="6"/>
    <s v="SAN JUAN"/>
    <s v="CALLE 16 NO ESQ CALLE 9 NO SAN JUAN PR 00920"/>
    <x v="0"/>
    <x v="0"/>
    <m/>
    <m/>
    <m/>
    <m/>
    <m/>
    <m/>
    <m/>
    <m/>
    <m/>
    <m/>
  </r>
  <r>
    <n v="66480"/>
    <s v="PETRA ROMAN VIGO"/>
    <x v="6"/>
    <s v="CAROLINA"/>
    <s v="CARR. 887, KM. 3.5 BO SAN ANTON CAROLINA PR 00979"/>
    <x v="0"/>
    <x v="2"/>
    <m/>
    <m/>
    <m/>
    <m/>
    <m/>
    <m/>
    <m/>
    <m/>
    <m/>
    <m/>
  </r>
  <r>
    <n v="69013"/>
    <s v="TULIO LARRINAGA"/>
    <x v="6"/>
    <s v="TRUJILLO ALTO"/>
    <s v="CALLE ANDRES VALCARCEL TRUJILLO ALTO PR 00977"/>
    <x v="0"/>
    <x v="0"/>
    <m/>
    <m/>
    <m/>
    <m/>
    <m/>
    <m/>
    <m/>
    <m/>
    <m/>
    <m/>
  </r>
  <r>
    <n v="69021"/>
    <s v="FAIR VIEW"/>
    <x v="6"/>
    <s v="TRUJILLO ALTO"/>
    <s v="CALLE 7 ESQ 18 URB FAIR VIEW TRUJILLO ALTO PR 00976"/>
    <x v="0"/>
    <x v="2"/>
    <m/>
    <m/>
    <m/>
    <m/>
    <m/>
    <m/>
    <m/>
    <m/>
    <m/>
    <m/>
  </r>
  <r>
    <n v="69039"/>
    <s v="ANDRES VALCARCEL"/>
    <x v="6"/>
    <s v="TRUJILLO ALTO"/>
    <s v="CALLE ANDRES VALCARCEL FINAL TRUJILLO ALTO PR 00976"/>
    <x v="0"/>
    <x v="0"/>
    <m/>
    <m/>
    <m/>
    <m/>
    <m/>
    <m/>
    <m/>
    <m/>
    <m/>
    <m/>
  </r>
  <r>
    <n v="69047"/>
    <s v="MEDARDO CARAZO"/>
    <x v="6"/>
    <s v="TRUJILLO ALTO"/>
    <s v="CALLLE CRUZ FINAL # 50 TRUJILLO ALTO PR 00977"/>
    <x v="1"/>
    <x v="0"/>
    <m/>
    <m/>
    <m/>
    <m/>
    <m/>
    <m/>
    <m/>
    <m/>
    <m/>
    <m/>
  </r>
  <r>
    <n v="69054"/>
    <s v="JOSE F DIAZ"/>
    <x v="6"/>
    <s v="TRUJILLO ALTO"/>
    <s v="CARR. 843, KM. 3.6, CARRAIZO ALTO TRUJILLO ALTO PR 00926"/>
    <x v="1"/>
    <x v="0"/>
    <m/>
    <m/>
    <m/>
    <m/>
    <m/>
    <m/>
    <m/>
    <m/>
    <m/>
    <m/>
  </r>
  <r>
    <n v="69112"/>
    <s v="JESUS SILVA"/>
    <x v="6"/>
    <s v="TRUJILLO ALTO"/>
    <s v="CALLE AZUCENA, ESQ. GARDENIA, URB. VILLA BLANCA TRUJILLO ALTO PR 00976"/>
    <x v="0"/>
    <x v="0"/>
    <m/>
    <m/>
    <m/>
    <m/>
    <m/>
    <m/>
    <m/>
    <m/>
    <m/>
    <m/>
  </r>
  <r>
    <n v="70060"/>
    <s v="JUAN RAMON JIMENEZ"/>
    <x v="1"/>
    <s v="BAYAMON"/>
    <s v="CARR 864 BO HATO TEJAS BAYAMON PR 00956"/>
    <x v="0"/>
    <x v="2"/>
    <m/>
    <m/>
    <m/>
    <m/>
    <m/>
    <m/>
    <m/>
    <m/>
    <m/>
    <m/>
  </r>
  <r>
    <n v="70094"/>
    <s v="LUDOVICO COSTOSO"/>
    <x v="1"/>
    <s v="BAYAMON"/>
    <s v="AVE CEMENTERIO NACIONAL HATO TEJAS BAYAMON PR 00960-8246"/>
    <x v="0"/>
    <x v="3"/>
    <m/>
    <m/>
    <m/>
    <m/>
    <m/>
    <m/>
    <m/>
    <m/>
    <m/>
    <m/>
  </r>
  <r>
    <n v="70144"/>
    <s v="EPIFANIO FERNANDEZ VANGA"/>
    <x v="1"/>
    <s v="BAYAMON"/>
    <s v="URB SANTA MONICA CALLE 8 A BAYAMON PR 00960"/>
    <x v="0"/>
    <x v="9"/>
    <s v="Contador identificado sin factura"/>
    <m/>
    <m/>
    <m/>
    <m/>
    <m/>
    <m/>
    <m/>
    <m/>
    <m/>
  </r>
  <r>
    <n v="70177"/>
    <s v="JUAN MORELL CAMPOS"/>
    <x v="1"/>
    <s v="BAYAMON"/>
    <s v="URB EXT VILLA RICA CALLE 4 ESQ 5 BAYAMON PR 00959"/>
    <x v="0"/>
    <x v="0"/>
    <m/>
    <m/>
    <m/>
    <m/>
    <m/>
    <m/>
    <m/>
    <m/>
    <m/>
    <m/>
  </r>
  <r>
    <n v="70284"/>
    <s v="FRANCISCO MANRIQUE CABRERA"/>
    <x v="1"/>
    <s v="BAYAMON"/>
    <s v="URB REXVILLE CALLE 41 FINAL BAYAMON PR 00957"/>
    <x v="1"/>
    <x v="0"/>
    <m/>
    <m/>
    <m/>
    <m/>
    <m/>
    <m/>
    <m/>
    <m/>
    <m/>
    <m/>
  </r>
  <r>
    <n v="70292"/>
    <s v="JULIO RESSY"/>
    <x v="1"/>
    <s v="BAYAMON"/>
    <s v="CARR 830 KM 2 HM 2 CERRO GORDO BAYAMON PR 00956"/>
    <x v="0"/>
    <x v="0"/>
    <m/>
    <m/>
    <m/>
    <m/>
    <m/>
    <m/>
    <m/>
    <m/>
    <m/>
    <m/>
  </r>
  <r>
    <n v="70334"/>
    <s v="SU CACIQUE MAJAGUA"/>
    <x v="1"/>
    <s v="BAYAMON"/>
    <s v="CARR 167 RAMAL 829 KM 1.4 BO BUENA VISTA BAYAMON PR 00956-9676"/>
    <x v="0"/>
    <x v="2"/>
    <m/>
    <m/>
    <m/>
    <m/>
    <m/>
    <m/>
    <m/>
    <m/>
    <m/>
    <m/>
  </r>
  <r>
    <n v="70516"/>
    <s v="DR AGUSTIN STAHL"/>
    <x v="1"/>
    <s v="BAYAMON"/>
    <s v="CALLE PARQUE ESQ BETANCES BAYAMON PR 00956"/>
    <x v="0"/>
    <x v="2"/>
    <m/>
    <m/>
    <m/>
    <m/>
    <m/>
    <m/>
    <m/>
    <m/>
    <m/>
    <m/>
  </r>
  <r>
    <n v="70540"/>
    <s v="CARMEN GOMEZ TEJERA"/>
    <x v="1"/>
    <s v="BAYAMON"/>
    <s v="AVE MAIN SANTA ROSA BAYAMON PR 00956"/>
    <x v="0"/>
    <x v="0"/>
    <m/>
    <m/>
    <m/>
    <m/>
    <m/>
    <m/>
    <m/>
    <m/>
    <m/>
    <m/>
  </r>
  <r>
    <n v="70557"/>
    <s v="MARIA E BAS DE VAZQUEZ"/>
    <x v="1"/>
    <s v="BAYAMON"/>
    <s v="CARR 831 URB LOMAS VERDES BAYAMON PR 00956"/>
    <x v="0"/>
    <x v="9"/>
    <s v="Contador Subestacion no Identificado"/>
    <m/>
    <m/>
    <m/>
    <m/>
    <m/>
    <m/>
    <m/>
    <m/>
    <m/>
  </r>
  <r>
    <n v="70565"/>
    <s v="DR JOSE A PADIN"/>
    <x v="1"/>
    <s v="BAYAMON"/>
    <s v="URB LOMAS VERDES CALLE JACINTO ESQ DRAGON BAYAMON PR 00956"/>
    <x v="0"/>
    <x v="2"/>
    <m/>
    <m/>
    <m/>
    <m/>
    <m/>
    <m/>
    <m/>
    <m/>
    <m/>
    <m/>
  </r>
  <r>
    <n v="70573"/>
    <s v="MARIANO FELIU BALSEIRO"/>
    <x v="1"/>
    <s v="BAYAMON"/>
    <s v="URB LOMAS VERDES CARR 831 BAYAMON PR 00956"/>
    <x v="0"/>
    <x v="0"/>
    <m/>
    <m/>
    <m/>
    <m/>
    <m/>
    <m/>
    <m/>
    <m/>
    <m/>
    <m/>
  </r>
  <r>
    <n v="70581"/>
    <s v="LUIS PALES MATOS"/>
    <x v="1"/>
    <s v="BAYAMON"/>
    <s v="URB SANTA ROSA CALLE 11 ESQ 17 BAYAMON PR 00959"/>
    <x v="0"/>
    <x v="9"/>
    <s v="Contador Subestacion no Identificado"/>
    <m/>
    <m/>
    <m/>
    <m/>
    <m/>
    <m/>
    <m/>
    <m/>
    <m/>
  </r>
  <r>
    <n v="70615"/>
    <s v="MIGUEL DE CERVANTES SAAVEDRA"/>
    <x v="1"/>
    <s v="BAYAMON"/>
    <s v="CARR 831 URB LOMAS VERDES BAYAMON PR 00960"/>
    <x v="0"/>
    <x v="2"/>
    <m/>
    <m/>
    <m/>
    <m/>
    <m/>
    <m/>
    <m/>
    <m/>
    <m/>
    <m/>
  </r>
  <r>
    <n v="70623"/>
    <s v="TOMAS C ONGAY"/>
    <x v="1"/>
    <s v="BAYAMON"/>
    <s v="URB INDUSTRIAL MINILLAS CARR 174 BAYAMON PR 00956"/>
    <x v="0"/>
    <x v="2"/>
    <m/>
    <m/>
    <m/>
    <m/>
    <m/>
    <m/>
    <m/>
    <m/>
    <m/>
    <m/>
  </r>
  <r>
    <n v="70698"/>
    <s v="TROQUELERIA Y HERRAMENTAJE"/>
    <x v="1"/>
    <s v="BAYAMON"/>
    <s v="CARR 174 CALLE C21 URB INDUSTRIAL MINILLAS BAYAMON PR 00956"/>
    <x v="0"/>
    <x v="2"/>
    <m/>
    <m/>
    <m/>
    <m/>
    <m/>
    <m/>
    <m/>
    <m/>
    <m/>
    <m/>
  </r>
  <r>
    <n v="70850"/>
    <s v="ONOFRE CARBALLEIRA"/>
    <x v="1"/>
    <s v="CATAÑO"/>
    <m/>
    <x v="0"/>
    <x v="8"/>
    <m/>
    <m/>
    <m/>
    <m/>
    <m/>
    <m/>
    <m/>
    <m/>
    <m/>
    <m/>
  </r>
  <r>
    <n v="70870"/>
    <s v="MANUEL BOU GALI"/>
    <x v="1"/>
    <s v="COROZAL"/>
    <s v="CARR 891 KM 13 HM 2 COROZAL PR 00783"/>
    <x v="0"/>
    <x v="2"/>
    <m/>
    <m/>
    <m/>
    <m/>
    <m/>
    <m/>
    <m/>
    <m/>
    <m/>
    <m/>
  </r>
  <r>
    <n v="70888"/>
    <s v="EMILIO R DELGADO"/>
    <x v="1"/>
    <s v="COROZAL"/>
    <s v="CARR 159 KM 13 COROZAL PR 00783"/>
    <x v="1"/>
    <x v="0"/>
    <m/>
    <m/>
    <m/>
    <m/>
    <m/>
    <m/>
    <m/>
    <m/>
    <m/>
    <m/>
  </r>
  <r>
    <n v="70904"/>
    <s v="FIDEL LOPEZ COLON"/>
    <x v="1"/>
    <s v="COROZAL"/>
    <s v="BO PUEBLO COROZAL PR 00783"/>
    <x v="0"/>
    <x v="0"/>
    <m/>
    <m/>
    <m/>
    <m/>
    <m/>
    <m/>
    <m/>
    <m/>
    <m/>
    <m/>
  </r>
  <r>
    <n v="70912"/>
    <s v="GENARO BOU"/>
    <x v="1"/>
    <s v="COROZAL"/>
    <s v="CARR 818 INTERIOR BO CIBUCO COROZAL PR 00783"/>
    <x v="0"/>
    <x v="0"/>
    <m/>
    <m/>
    <m/>
    <m/>
    <m/>
    <m/>
    <m/>
    <m/>
    <m/>
    <m/>
  </r>
  <r>
    <n v="71035"/>
    <s v="SU JULIAN MARRERO"/>
    <x v="1"/>
    <s v="COROZAL"/>
    <s v="CARR 164 KM 14 BO PALMAREJO COROZAL PR 00783"/>
    <x v="1"/>
    <x v="3"/>
    <m/>
    <m/>
    <m/>
    <m/>
    <m/>
    <m/>
    <m/>
    <m/>
    <m/>
    <m/>
  </r>
  <r>
    <n v="71043"/>
    <s v="DR JOSE PADIN"/>
    <x v="1"/>
    <s v="COROZAL"/>
    <s v="CARR 565 KM 6 BO CUCHILLAS COROZAL PR 00783"/>
    <x v="1"/>
    <x v="9"/>
    <s v="Sí_x000a_Contador identificado sin factura"/>
    <m/>
    <m/>
    <m/>
    <m/>
    <m/>
    <m/>
    <m/>
    <m/>
    <m/>
  </r>
  <r>
    <n v="71050"/>
    <s v="SU NICOLAS RODRIGUEZ"/>
    <x v="1"/>
    <s v="COROZAL"/>
    <s v="CARR 568 KM 30 HM 1 BO PADILLA COROZAL PR 00783"/>
    <x v="0"/>
    <x v="2"/>
    <m/>
    <m/>
    <m/>
    <m/>
    <m/>
    <m/>
    <m/>
    <m/>
    <m/>
    <m/>
  </r>
  <r>
    <n v="71068"/>
    <s v="SU DEMETRIO RIVERA"/>
    <x v="1"/>
    <s v="COROZAL"/>
    <s v="CARR 802 BO PALMARITO COROZAL PR 00783"/>
    <x v="1"/>
    <x v="5"/>
    <m/>
    <m/>
    <m/>
    <m/>
    <m/>
    <m/>
    <m/>
    <m/>
    <m/>
    <m/>
  </r>
  <r>
    <n v="71076"/>
    <s v="JACINTO LOPEZ MARTINEZ"/>
    <x v="0"/>
    <s v="DORADO"/>
    <s v="CALLE NORTE #200 DORADO PR 00646"/>
    <x v="1"/>
    <x v="0"/>
    <m/>
    <m/>
    <m/>
    <m/>
    <m/>
    <m/>
    <m/>
    <m/>
    <m/>
    <m/>
  </r>
  <r>
    <n v="71084"/>
    <s v="RICARDO ARROYO LARACUENTE"/>
    <x v="0"/>
    <s v="DORADO"/>
    <s v="CALLE PEDRO J CARRIONL #10 DORADO PR 00646"/>
    <x v="0"/>
    <x v="0"/>
    <m/>
    <m/>
    <m/>
    <m/>
    <m/>
    <m/>
    <m/>
    <m/>
    <m/>
    <m/>
  </r>
  <r>
    <n v="71134"/>
    <s v="LUISA M VALDERRAMA(SAN ANTONIO)"/>
    <x v="0"/>
    <s v="DORADO"/>
    <s v="CARR 696 KM 1HM 5 BO HIGILLAR DORADO PR 00646"/>
    <x v="1"/>
    <x v="0"/>
    <m/>
    <m/>
    <m/>
    <m/>
    <m/>
    <m/>
    <m/>
    <m/>
    <m/>
    <m/>
  </r>
  <r>
    <n v="71308"/>
    <s v="ROSA L ZAYAS (CEDRO ARRIBA)"/>
    <x v="1"/>
    <s v="NARANJITO"/>
    <s v="CARR 809 KM 2 HM 9 BO CEDRO ARRIBA NARANJITO PR 00719"/>
    <x v="0"/>
    <x v="0"/>
    <m/>
    <m/>
    <m/>
    <m/>
    <m/>
    <m/>
    <m/>
    <m/>
    <m/>
    <m/>
  </r>
  <r>
    <n v="71365"/>
    <s v="VIOLANTA JIMENEZ"/>
    <x v="1"/>
    <s v="TOA ALTA"/>
    <s v="CALLE PROFESORA ADELA ROLON FINAL TOA ALTA PR 00953"/>
    <x v="0"/>
    <x v="0"/>
    <m/>
    <m/>
    <m/>
    <m/>
    <m/>
    <m/>
    <m/>
    <m/>
    <m/>
    <m/>
  </r>
  <r>
    <n v="71449"/>
    <s v="ALEJANDRO CRUZ (GALATEO PARCELAS)"/>
    <x v="1"/>
    <s v="TOA ALTA"/>
    <s v="CARR 165 KM4 BO GALATEO TOA ALTA PR 00954"/>
    <x v="1"/>
    <x v="0"/>
    <m/>
    <m/>
    <m/>
    <m/>
    <m/>
    <m/>
    <m/>
    <m/>
    <m/>
    <m/>
  </r>
  <r>
    <n v="71472"/>
    <s v="MANUEL VELILLA"/>
    <x v="1"/>
    <s v="TOA ALTA"/>
    <s v="CARR 861 KM 5.9 BO PINAS TOA ALTA PR 00953"/>
    <x v="0"/>
    <x v="2"/>
    <m/>
    <m/>
    <m/>
    <m/>
    <m/>
    <m/>
    <m/>
    <m/>
    <m/>
    <m/>
  </r>
  <r>
    <n v="71498"/>
    <s v="LUIS M SANTIAGO"/>
    <x v="1"/>
    <s v="TOA BAJA"/>
    <s v="CALLE LUIS MUNOZ RIVERA #6 TOA BAJA PR 00949"/>
    <x v="0"/>
    <x v="2"/>
    <m/>
    <m/>
    <m/>
    <m/>
    <m/>
    <m/>
    <m/>
    <m/>
    <m/>
    <m/>
  </r>
  <r>
    <n v="71522"/>
    <s v="JOSE ROBLES OTERO"/>
    <x v="1"/>
    <s v="TOA BAJA"/>
    <s v="CARR 867 KM 5 BO INGENIO TOA BAJA PR 00949"/>
    <x v="1"/>
    <x v="0"/>
    <m/>
    <m/>
    <m/>
    <m/>
    <m/>
    <m/>
    <m/>
    <m/>
    <m/>
    <m/>
  </r>
  <r>
    <n v="71530"/>
    <s v="ALTINENCIA VALLE"/>
    <x v="1"/>
    <s v="TOA BAJA"/>
    <s v="BO CAMPANILLA CALLE PALMA 2 TOA BAJA PR 00951"/>
    <x v="1"/>
    <x v="0"/>
    <m/>
    <m/>
    <m/>
    <m/>
    <m/>
    <m/>
    <m/>
    <m/>
    <m/>
    <m/>
  </r>
  <r>
    <n v="71639"/>
    <s v="DELIA DAVILA DE CABAN"/>
    <x v="1"/>
    <s v="TOA BAJA"/>
    <s v="CALLE LAGO LAS CURIAS FINAL 5TA SECCION LEVITTOWN TOA BAJA PR 00949"/>
    <x v="1"/>
    <x v="0"/>
    <m/>
    <m/>
    <m/>
    <m/>
    <m/>
    <m/>
    <m/>
    <m/>
    <m/>
    <m/>
  </r>
  <r>
    <n v="71720"/>
    <s v="ELEMENTAL URBANA"/>
    <x v="0"/>
    <s v="VEGA ALTA"/>
    <s v="CALLE TEODOMIRO RAMIREZ VEGA ALTA PR 00962"/>
    <x v="0"/>
    <x v="0"/>
    <m/>
    <m/>
    <m/>
    <m/>
    <m/>
    <m/>
    <m/>
    <m/>
    <m/>
    <m/>
  </r>
  <r>
    <n v="71738"/>
    <s v="ANTONIO PAOLI"/>
    <x v="0"/>
    <s v="VEGA ALTA"/>
    <s v="URB SANTA RITA CALLE 9 V. ALTA VEGA ALTA PR 00962"/>
    <x v="0"/>
    <x v="2"/>
    <m/>
    <m/>
    <m/>
    <m/>
    <m/>
    <m/>
    <m/>
    <m/>
    <m/>
    <m/>
  </r>
  <r>
    <n v="71746"/>
    <s v="RAFAEL HERNANDEZ"/>
    <x v="0"/>
    <s v="VEGA ALTA"/>
    <s v="CALLE 3 URB SANTA ANA VEGA ALTA PR 00692"/>
    <x v="0"/>
    <x v="0"/>
    <m/>
    <m/>
    <m/>
    <m/>
    <m/>
    <m/>
    <m/>
    <m/>
    <m/>
    <m/>
  </r>
  <r>
    <n v="71779"/>
    <s v="LADISLAO MARTINEZ"/>
    <x v="0"/>
    <s v="VEGA ALTA"/>
    <s v="CALLE C URB LAS COLINAS VEGA ALTA PR 00962"/>
    <x v="1"/>
    <x v="0"/>
    <m/>
    <m/>
    <m/>
    <m/>
    <m/>
    <m/>
    <m/>
    <m/>
    <m/>
    <m/>
  </r>
  <r>
    <n v="71795"/>
    <s v="ELISA DAVILA VAZQUEZ"/>
    <x v="0"/>
    <s v="VEGA ALTA"/>
    <s v="CARR 679 KM 2 HM 3 SECT FORTUNA BO ESPINOSA VEGA ALTA PR 00962"/>
    <x v="0"/>
    <x v="2"/>
    <m/>
    <m/>
    <m/>
    <m/>
    <m/>
    <m/>
    <m/>
    <m/>
    <m/>
    <m/>
  </r>
  <r>
    <n v="71878"/>
    <s v="SAN VICENTE"/>
    <x v="0"/>
    <s v="VEGA BAJA"/>
    <s v="URB SAN VICENTE 82 CALLE 10 VEGA BAJA PR 00693"/>
    <x v="0"/>
    <x v="0"/>
    <m/>
    <m/>
    <m/>
    <m/>
    <m/>
    <m/>
    <m/>
    <m/>
    <m/>
    <m/>
  </r>
  <r>
    <n v="71886"/>
    <s v="ANGEL SANDIN MARTINEZ"/>
    <x v="0"/>
    <s v="VEGA BAJA"/>
    <s v="4 CALLE JULIO OTERO ESQ JOSE ACOSTA VEGA BAJA PR 00693"/>
    <x v="0"/>
    <x v="3"/>
    <m/>
    <m/>
    <m/>
    <m/>
    <m/>
    <m/>
    <m/>
    <m/>
    <m/>
    <m/>
  </r>
  <r>
    <n v="72058"/>
    <s v="RAFAEL HERNANDEZ"/>
    <x v="0"/>
    <s v="VEGA BAJA"/>
    <s v="CALLE 12 I 100 URB JARDINES DE VEGA BAJA VEGA BAJA PR 00693"/>
    <x v="0"/>
    <x v="0"/>
    <m/>
    <m/>
    <m/>
    <m/>
    <m/>
    <m/>
    <m/>
    <m/>
    <m/>
    <m/>
  </r>
  <r>
    <n v="72082"/>
    <s v="MANUEL MARTINEZ DAVILA"/>
    <x v="0"/>
    <s v="VEGA BAJA"/>
    <s v="CARR 155 BO PUGNADO VEGA BAJA PR 00693"/>
    <x v="0"/>
    <x v="0"/>
    <m/>
    <m/>
    <m/>
    <m/>
    <m/>
    <m/>
    <m/>
    <m/>
    <m/>
    <m/>
  </r>
  <r>
    <n v="72090"/>
    <s v="SU ALMIRANTE NORTE"/>
    <x v="0"/>
    <s v="VEGA BAJA"/>
    <s v="CARR 160 KM 4 HM 3 BO ALMIRANTE NORTE VEGA BAJA PR 00693"/>
    <x v="1"/>
    <x v="0"/>
    <m/>
    <m/>
    <m/>
    <m/>
    <m/>
    <m/>
    <m/>
    <m/>
    <m/>
    <m/>
  </r>
  <r>
    <n v="73494"/>
    <s v="CENTRO DE ADIESTRAMIENTO"/>
    <x v="0"/>
    <s v="VEGA BAJA"/>
    <s v="CARR 155 KM 6 HM 5 BO PUGNADO AFUERA VEGA BAJA PR 00693"/>
    <x v="0"/>
    <x v="0"/>
    <m/>
    <m/>
    <m/>
    <m/>
    <m/>
    <m/>
    <m/>
    <m/>
    <m/>
    <m/>
  </r>
  <r>
    <n v="73650"/>
    <s v="PEDRO P CASABLANCA"/>
    <x v="1"/>
    <s v="BAYAMON"/>
    <s v="URB JARDINES DE CAPARRA CALLE 21 #200 BAYAMON PR 00959"/>
    <x v="1"/>
    <x v="0"/>
    <m/>
    <m/>
    <m/>
    <m/>
    <m/>
    <m/>
    <m/>
    <m/>
    <m/>
    <m/>
  </r>
  <r>
    <n v="73668"/>
    <s v="MERCEDES GARCIA DE COLORADO"/>
    <x v="1"/>
    <s v="CATAÑO"/>
    <s v="AVE FLOR DEL VALLE FINAL URB LAS VEGAS CATAÑO PR 00962"/>
    <x v="1"/>
    <x v="0"/>
    <m/>
    <m/>
    <m/>
    <m/>
    <m/>
    <m/>
    <m/>
    <m/>
    <m/>
    <m/>
  </r>
  <r>
    <n v="74467"/>
    <s v="MARIA CORREDOR RIVERA"/>
    <x v="1"/>
    <s v="TOA BAJA"/>
    <s v="Calle Palacio Valdés"/>
    <x v="1"/>
    <x v="8"/>
    <m/>
    <m/>
    <m/>
    <m/>
    <m/>
    <m/>
    <m/>
    <m/>
    <m/>
    <m/>
  </r>
  <r>
    <n v="75234"/>
    <s v="SILVESTRE MARTINEZ"/>
    <x v="1"/>
    <s v="NARANJITO"/>
    <s v="CARR 826 KM 12 HM 1 BO GUADIANA COM LAGO LA PLATA NARANJITO PR 00719"/>
    <x v="1"/>
    <x v="0"/>
    <m/>
    <m/>
    <m/>
    <m/>
    <m/>
    <m/>
    <m/>
    <m/>
    <m/>
    <m/>
  </r>
  <r>
    <n v="75630"/>
    <s v="BETTY ROSADO DE VEGA"/>
    <x v="6"/>
    <s v="GUAYNABO"/>
    <s v="CARR 20 KM 8 HM 6 BO CAMARONES GUAYNABO PR 00970"/>
    <x v="1"/>
    <x v="0"/>
    <m/>
    <m/>
    <m/>
    <m/>
    <m/>
    <m/>
    <m/>
    <m/>
    <m/>
    <m/>
  </r>
  <r>
    <n v="75739"/>
    <s v="ROSALINA C MARTINEZ"/>
    <x v="6"/>
    <s v="GUAYNABO"/>
    <s v="CALLE ROSALINA CARABALLO DE MARTINEZ GUAYNABO PR 00965"/>
    <x v="0"/>
    <x v="2"/>
    <m/>
    <m/>
    <m/>
    <m/>
    <m/>
    <m/>
    <m/>
    <m/>
    <m/>
    <m/>
  </r>
  <r>
    <n v="75747"/>
    <s v="MARIANO ABRIL ELEM"/>
    <x v="6"/>
    <s v="GUAYNABO"/>
    <s v="CARR 8834 KM 1.8 BO RIO GUAYNABO PR 00970"/>
    <x v="0"/>
    <x v="0"/>
    <m/>
    <m/>
    <m/>
    <m/>
    <m/>
    <m/>
    <m/>
    <m/>
    <m/>
    <m/>
  </r>
  <r>
    <n v="75838"/>
    <s v="MARGARITA JANER PALACIOS"/>
    <x v="6"/>
    <s v="GUAYNABO"/>
    <s v="CARR  ALEJANDRINO FINAL KM 1 HM 0 GUAYNABO PR 00969-4429"/>
    <x v="0"/>
    <x v="2"/>
    <m/>
    <m/>
    <m/>
    <m/>
    <m/>
    <m/>
    <m/>
    <m/>
    <m/>
    <m/>
  </r>
  <r>
    <n v="76257"/>
    <s v="ANTONIO RIVERA"/>
    <x v="1"/>
    <s v="BAYAMON"/>
    <s v="CARR 167 RAMAL 816 KM 6 BO NUEVO BAYAMON PR 00956"/>
    <x v="1"/>
    <x v="0"/>
    <m/>
    <m/>
    <m/>
    <m/>
    <m/>
    <m/>
    <m/>
    <m/>
    <m/>
    <m/>
  </r>
  <r>
    <n v="78956"/>
    <s v="FRANCISCO LOPEZ CRUZ"/>
    <x v="1"/>
    <s v="NARANJITO"/>
    <s v="CARR #164 KM 3 HM 1 NARANJITO PR 00719"/>
    <x v="1"/>
    <x v="2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2C888F-8D4E-4C1B-B27B-E3DDF0F18DFB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7:L26" firstHeaderRow="1" firstDataRow="2" firstDataCol="1"/>
  <pivotFields count="17">
    <pivotField dataField="1" numFmtId="1" showAll="0"/>
    <pivotField showAll="0"/>
    <pivotField axis="axisRow" showAll="0">
      <items count="8">
        <item x="0"/>
        <item x="1"/>
        <item x="4"/>
        <item x="5"/>
        <item x="3"/>
        <item x="2"/>
        <item x="6"/>
        <item t="default"/>
      </items>
    </pivotField>
    <pivotField showAll="0"/>
    <pivotField showAll="0"/>
    <pivotField showAll="0"/>
    <pivotField axis="axisCol" showAll="0">
      <items count="11">
        <item x="9"/>
        <item x="0"/>
        <item x="2"/>
        <item x="3"/>
        <item x="4"/>
        <item x="5"/>
        <item x="1"/>
        <item x="7"/>
        <item x="6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6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Código" fld="0" subtotal="count" baseField="2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975192-7388-4089-AA55-E657A8D96E4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2" firstHeaderRow="1" firstDataRow="2" firstDataCol="1"/>
  <pivotFields count="17">
    <pivotField dataField="1" numFmtId="1" showAll="0"/>
    <pivotField showAll="0"/>
    <pivotField axis="axisRow" showAll="0">
      <items count="8">
        <item x="0"/>
        <item x="1"/>
        <item x="4"/>
        <item x="5"/>
        <item x="3"/>
        <item x="2"/>
        <item x="6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Count of Código" fld="0" subtotal="count" baseField="2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C369-A86E-4B9A-A174-4DC9C7885821}">
  <sheetPr>
    <tabColor rgb="FF34766A"/>
  </sheetPr>
  <dimension ref="A1:F370"/>
  <sheetViews>
    <sheetView tabSelected="1" zoomScaleNormal="100"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A71" sqref="A71:XFD71"/>
    </sheetView>
  </sheetViews>
  <sheetFormatPr defaultRowHeight="14.4" x14ac:dyDescent="0.3"/>
  <cols>
    <col min="1" max="1" width="11.5546875" customWidth="1"/>
    <col min="2" max="2" width="27.44140625" customWidth="1"/>
    <col min="3" max="3" width="9.33203125" bestFit="1" customWidth="1"/>
    <col min="4" max="4" width="13" customWidth="1"/>
    <col min="5" max="5" width="58.88671875" customWidth="1"/>
    <col min="6" max="6" width="13.6640625" style="14" bestFit="1" customWidth="1"/>
  </cols>
  <sheetData>
    <row r="1" spans="1:6" ht="28.95" customHeight="1" x14ac:dyDescent="0.5">
      <c r="A1" s="7"/>
      <c r="B1" s="8" t="s">
        <v>1</v>
      </c>
      <c r="C1" s="7"/>
      <c r="D1" s="7"/>
      <c r="E1" s="7"/>
      <c r="F1" s="12"/>
    </row>
    <row r="2" spans="1:6" ht="20.399999999999999" x14ac:dyDescent="0.35">
      <c r="A2" s="7"/>
      <c r="B2" s="9" t="s">
        <v>2</v>
      </c>
      <c r="C2" s="7"/>
      <c r="D2" s="7"/>
      <c r="E2" s="7"/>
      <c r="F2" s="12"/>
    </row>
    <row r="3" spans="1:6" ht="18" x14ac:dyDescent="0.35">
      <c r="A3" s="7"/>
      <c r="B3" s="10" t="s">
        <v>3</v>
      </c>
      <c r="C3" s="7"/>
      <c r="D3" s="7"/>
      <c r="E3" s="7"/>
      <c r="F3" s="12"/>
    </row>
    <row r="4" spans="1:6" ht="15.6" x14ac:dyDescent="0.3">
      <c r="A4" s="7"/>
      <c r="B4" s="22" t="str">
        <f>"Escuelas: "&amp;SUBTOTAL(3,A6:A368)</f>
        <v>Escuelas: 362</v>
      </c>
      <c r="C4" s="7"/>
      <c r="D4" s="7"/>
      <c r="E4" s="7"/>
      <c r="F4" s="12"/>
    </row>
    <row r="5" spans="1:6" s="3" customFormat="1" ht="32.4" customHeight="1" x14ac:dyDescent="0.3">
      <c r="A5" s="2" t="s">
        <v>0</v>
      </c>
      <c r="B5" s="2" t="s">
        <v>4</v>
      </c>
      <c r="C5" s="2" t="s">
        <v>5</v>
      </c>
      <c r="D5" s="2" t="s">
        <v>6</v>
      </c>
      <c r="E5" s="2" t="s">
        <v>7</v>
      </c>
      <c r="F5" s="11" t="s">
        <v>808</v>
      </c>
    </row>
    <row r="6" spans="1:6" s="5" customFormat="1" ht="12" x14ac:dyDescent="0.25">
      <c r="A6" s="4">
        <v>10272</v>
      </c>
      <c r="B6" s="5" t="s">
        <v>16</v>
      </c>
      <c r="C6" s="5" t="s">
        <v>17</v>
      </c>
      <c r="D6" s="5" t="s">
        <v>17</v>
      </c>
      <c r="E6" s="5" t="s">
        <v>18</v>
      </c>
      <c r="F6" s="13" t="s">
        <v>807</v>
      </c>
    </row>
    <row r="7" spans="1:6" s="5" customFormat="1" ht="12" x14ac:dyDescent="0.25">
      <c r="A7" s="4">
        <v>10314</v>
      </c>
      <c r="B7" s="5" t="s">
        <v>19</v>
      </c>
      <c r="C7" s="5" t="s">
        <v>17</v>
      </c>
      <c r="D7" s="5" t="s">
        <v>17</v>
      </c>
      <c r="E7" s="5" t="s">
        <v>20</v>
      </c>
      <c r="F7" s="13" t="s">
        <v>803</v>
      </c>
    </row>
    <row r="8" spans="1:6" s="5" customFormat="1" ht="12" x14ac:dyDescent="0.25">
      <c r="A8" s="4">
        <v>10322</v>
      </c>
      <c r="B8" s="5" t="s">
        <v>21</v>
      </c>
      <c r="C8" s="5" t="s">
        <v>17</v>
      </c>
      <c r="D8" s="5" t="s">
        <v>17</v>
      </c>
      <c r="E8" s="5" t="s">
        <v>22</v>
      </c>
      <c r="F8" s="13" t="s">
        <v>807</v>
      </c>
    </row>
    <row r="9" spans="1:6" s="5" customFormat="1" ht="12" x14ac:dyDescent="0.25">
      <c r="A9" s="4">
        <v>10355</v>
      </c>
      <c r="B9" s="5" t="s">
        <v>23</v>
      </c>
      <c r="C9" s="5" t="s">
        <v>17</v>
      </c>
      <c r="D9" s="5" t="s">
        <v>17</v>
      </c>
      <c r="E9" s="5" t="s">
        <v>24</v>
      </c>
      <c r="F9" s="13" t="s">
        <v>807</v>
      </c>
    </row>
    <row r="10" spans="1:6" s="5" customFormat="1" ht="12" x14ac:dyDescent="0.25">
      <c r="A10" s="4">
        <v>10512</v>
      </c>
      <c r="B10" s="5" t="s">
        <v>25</v>
      </c>
      <c r="C10" s="5" t="s">
        <v>17</v>
      </c>
      <c r="D10" s="5" t="s">
        <v>17</v>
      </c>
      <c r="E10" s="5" t="s">
        <v>26</v>
      </c>
      <c r="F10" s="13" t="s">
        <v>803</v>
      </c>
    </row>
    <row r="11" spans="1:6" s="5" customFormat="1" ht="12" x14ac:dyDescent="0.25">
      <c r="A11" s="4">
        <v>10546</v>
      </c>
      <c r="B11" s="5" t="s">
        <v>27</v>
      </c>
      <c r="C11" s="5" t="s">
        <v>17</v>
      </c>
      <c r="D11" s="5" t="s">
        <v>17</v>
      </c>
      <c r="E11" s="5" t="s">
        <v>28</v>
      </c>
      <c r="F11" s="13" t="s">
        <v>807</v>
      </c>
    </row>
    <row r="12" spans="1:6" s="5" customFormat="1" ht="12" x14ac:dyDescent="0.25">
      <c r="A12" s="4">
        <v>10611</v>
      </c>
      <c r="B12" s="5" t="s">
        <v>29</v>
      </c>
      <c r="C12" s="5" t="s">
        <v>17</v>
      </c>
      <c r="D12" s="5" t="s">
        <v>17</v>
      </c>
      <c r="E12" s="5" t="s">
        <v>30</v>
      </c>
      <c r="F12" s="13" t="s">
        <v>807</v>
      </c>
    </row>
    <row r="13" spans="1:6" s="5" customFormat="1" ht="12" x14ac:dyDescent="0.25">
      <c r="A13" s="4">
        <v>10710</v>
      </c>
      <c r="B13" s="5" t="s">
        <v>31</v>
      </c>
      <c r="C13" s="5" t="s">
        <v>17</v>
      </c>
      <c r="D13" s="5" t="s">
        <v>32</v>
      </c>
      <c r="E13" s="5" t="s">
        <v>33</v>
      </c>
      <c r="F13" s="13" t="s">
        <v>803</v>
      </c>
    </row>
    <row r="14" spans="1:6" s="5" customFormat="1" ht="12" x14ac:dyDescent="0.25">
      <c r="A14" s="4">
        <v>10827</v>
      </c>
      <c r="B14" s="5" t="s">
        <v>34</v>
      </c>
      <c r="C14" s="5" t="s">
        <v>17</v>
      </c>
      <c r="D14" s="5" t="s">
        <v>32</v>
      </c>
      <c r="E14" s="5" t="s">
        <v>35</v>
      </c>
      <c r="F14" s="13" t="s">
        <v>803</v>
      </c>
    </row>
    <row r="15" spans="1:6" s="5" customFormat="1" ht="12" x14ac:dyDescent="0.25">
      <c r="A15" s="4">
        <v>11023</v>
      </c>
      <c r="B15" s="5" t="s">
        <v>36</v>
      </c>
      <c r="C15" s="5" t="s">
        <v>17</v>
      </c>
      <c r="D15" s="5" t="s">
        <v>37</v>
      </c>
      <c r="E15" s="5" t="s">
        <v>38</v>
      </c>
      <c r="F15" s="13" t="s">
        <v>803</v>
      </c>
    </row>
    <row r="16" spans="1:6" s="5" customFormat="1" ht="12" x14ac:dyDescent="0.25">
      <c r="A16" s="4">
        <v>11031</v>
      </c>
      <c r="B16" s="5" t="s">
        <v>39</v>
      </c>
      <c r="C16" s="5" t="s">
        <v>17</v>
      </c>
      <c r="D16" s="5" t="s">
        <v>37</v>
      </c>
      <c r="E16" s="5" t="s">
        <v>40</v>
      </c>
      <c r="F16" s="13" t="s">
        <v>803</v>
      </c>
    </row>
    <row r="17" spans="1:6" s="5" customFormat="1" ht="12" x14ac:dyDescent="0.25">
      <c r="A17" s="4">
        <v>11080</v>
      </c>
      <c r="B17" s="5" t="s">
        <v>41</v>
      </c>
      <c r="C17" s="5" t="s">
        <v>17</v>
      </c>
      <c r="D17" s="5" t="s">
        <v>37</v>
      </c>
      <c r="E17" s="5" t="s">
        <v>42</v>
      </c>
      <c r="F17" s="13" t="s">
        <v>807</v>
      </c>
    </row>
    <row r="18" spans="1:6" s="5" customFormat="1" ht="12" x14ac:dyDescent="0.25">
      <c r="A18" s="4">
        <v>11320</v>
      </c>
      <c r="B18" s="5" t="s">
        <v>43</v>
      </c>
      <c r="C18" s="5" t="s">
        <v>17</v>
      </c>
      <c r="D18" s="5" t="s">
        <v>44</v>
      </c>
      <c r="E18" s="5" t="s">
        <v>45</v>
      </c>
      <c r="F18" s="13" t="s">
        <v>803</v>
      </c>
    </row>
    <row r="19" spans="1:6" s="5" customFormat="1" ht="12" x14ac:dyDescent="0.25">
      <c r="A19" s="4">
        <v>11387</v>
      </c>
      <c r="B19" s="5" t="s">
        <v>46</v>
      </c>
      <c r="C19" s="5" t="s">
        <v>17</v>
      </c>
      <c r="D19" s="5" t="s">
        <v>47</v>
      </c>
      <c r="E19" s="5" t="s">
        <v>48</v>
      </c>
      <c r="F19" s="13" t="s">
        <v>807</v>
      </c>
    </row>
    <row r="20" spans="1:6" s="5" customFormat="1" ht="12" x14ac:dyDescent="0.25">
      <c r="A20" s="4">
        <v>11411</v>
      </c>
      <c r="B20" s="5" t="s">
        <v>49</v>
      </c>
      <c r="C20" s="5" t="s">
        <v>17</v>
      </c>
      <c r="D20" s="5" t="s">
        <v>47</v>
      </c>
      <c r="E20" s="5" t="s">
        <v>50</v>
      </c>
      <c r="F20" s="13" t="s">
        <v>807</v>
      </c>
    </row>
    <row r="21" spans="1:6" s="5" customFormat="1" ht="12" x14ac:dyDescent="0.25">
      <c r="A21" s="4">
        <v>11494</v>
      </c>
      <c r="B21" s="5" t="s">
        <v>51</v>
      </c>
      <c r="C21" s="5" t="s">
        <v>17</v>
      </c>
      <c r="D21" s="5" t="s">
        <v>47</v>
      </c>
      <c r="E21" s="5" t="s">
        <v>52</v>
      </c>
      <c r="F21" s="13" t="s">
        <v>803</v>
      </c>
    </row>
    <row r="22" spans="1:6" s="5" customFormat="1" ht="12" x14ac:dyDescent="0.25">
      <c r="A22" s="4">
        <v>11502</v>
      </c>
      <c r="B22" s="5" t="s">
        <v>53</v>
      </c>
      <c r="C22" s="5" t="s">
        <v>17</v>
      </c>
      <c r="D22" s="5" t="s">
        <v>47</v>
      </c>
      <c r="E22" s="5" t="s">
        <v>54</v>
      </c>
      <c r="F22" s="13" t="s">
        <v>803</v>
      </c>
    </row>
    <row r="23" spans="1:6" s="5" customFormat="1" ht="12" x14ac:dyDescent="0.25">
      <c r="A23" s="4">
        <v>11528</v>
      </c>
      <c r="B23" s="5" t="s">
        <v>55</v>
      </c>
      <c r="C23" s="5" t="s">
        <v>17</v>
      </c>
      <c r="D23" s="5" t="s">
        <v>47</v>
      </c>
      <c r="E23" s="5" t="s">
        <v>56</v>
      </c>
      <c r="F23" s="13" t="s">
        <v>803</v>
      </c>
    </row>
    <row r="24" spans="1:6" s="5" customFormat="1" ht="12" x14ac:dyDescent="0.25">
      <c r="A24" s="4">
        <v>11756</v>
      </c>
      <c r="B24" s="5" t="s">
        <v>58</v>
      </c>
      <c r="C24" s="5" t="s">
        <v>17</v>
      </c>
      <c r="D24" s="5" t="s">
        <v>37</v>
      </c>
      <c r="E24" s="5" t="s">
        <v>59</v>
      </c>
      <c r="F24" s="13" t="s">
        <v>803</v>
      </c>
    </row>
    <row r="25" spans="1:6" s="5" customFormat="1" ht="12" x14ac:dyDescent="0.25">
      <c r="A25" s="4">
        <v>11908</v>
      </c>
      <c r="B25" s="5" t="s">
        <v>60</v>
      </c>
      <c r="C25" s="5" t="s">
        <v>17</v>
      </c>
      <c r="D25" s="5" t="s">
        <v>57</v>
      </c>
      <c r="E25" s="5" t="s">
        <v>61</v>
      </c>
      <c r="F25" s="13" t="s">
        <v>807</v>
      </c>
    </row>
    <row r="26" spans="1:6" s="5" customFormat="1" ht="12" x14ac:dyDescent="0.25">
      <c r="A26" s="4">
        <v>11932</v>
      </c>
      <c r="B26" s="5" t="s">
        <v>62</v>
      </c>
      <c r="C26" s="5" t="s">
        <v>17</v>
      </c>
      <c r="D26" s="5" t="s">
        <v>57</v>
      </c>
      <c r="E26" s="5" t="s">
        <v>63</v>
      </c>
      <c r="F26" s="13" t="s">
        <v>803</v>
      </c>
    </row>
    <row r="27" spans="1:6" s="5" customFormat="1" ht="12" x14ac:dyDescent="0.25">
      <c r="A27" s="4">
        <v>12096</v>
      </c>
      <c r="B27" s="5" t="s">
        <v>65</v>
      </c>
      <c r="C27" s="5" t="s">
        <v>17</v>
      </c>
      <c r="D27" s="5" t="s">
        <v>64</v>
      </c>
      <c r="E27" s="5" t="s">
        <v>66</v>
      </c>
      <c r="F27" s="13" t="s">
        <v>807</v>
      </c>
    </row>
    <row r="28" spans="1:6" s="5" customFormat="1" ht="12" x14ac:dyDescent="0.25">
      <c r="A28" s="4">
        <v>12229</v>
      </c>
      <c r="B28" s="5" t="s">
        <v>67</v>
      </c>
      <c r="C28" s="5" t="s">
        <v>17</v>
      </c>
      <c r="D28" s="5" t="s">
        <v>68</v>
      </c>
      <c r="E28" s="5" t="s">
        <v>69</v>
      </c>
      <c r="F28" s="13" t="s">
        <v>807</v>
      </c>
    </row>
    <row r="29" spans="1:6" s="5" customFormat="1" ht="12" x14ac:dyDescent="0.25">
      <c r="A29" s="4">
        <v>12245</v>
      </c>
      <c r="B29" s="5" t="s">
        <v>70</v>
      </c>
      <c r="C29" s="5" t="s">
        <v>71</v>
      </c>
      <c r="D29" s="5" t="s">
        <v>72</v>
      </c>
      <c r="E29" s="5" t="s">
        <v>73</v>
      </c>
      <c r="F29" s="13" t="s">
        <v>803</v>
      </c>
    </row>
    <row r="30" spans="1:6" s="5" customFormat="1" ht="12" x14ac:dyDescent="0.25">
      <c r="A30" s="4">
        <v>12278</v>
      </c>
      <c r="B30" s="5" t="s">
        <v>74</v>
      </c>
      <c r="C30" s="5" t="s">
        <v>71</v>
      </c>
      <c r="D30" s="5" t="s">
        <v>72</v>
      </c>
      <c r="E30" s="5" t="s">
        <v>75</v>
      </c>
      <c r="F30" s="13" t="s">
        <v>803</v>
      </c>
    </row>
    <row r="31" spans="1:6" s="5" customFormat="1" ht="12" x14ac:dyDescent="0.25">
      <c r="A31" s="4">
        <v>12369</v>
      </c>
      <c r="B31" s="5" t="s">
        <v>76</v>
      </c>
      <c r="C31" s="5" t="s">
        <v>71</v>
      </c>
      <c r="D31" s="5" t="s">
        <v>72</v>
      </c>
      <c r="E31" s="5" t="s">
        <v>77</v>
      </c>
      <c r="F31" s="13" t="s">
        <v>807</v>
      </c>
    </row>
    <row r="32" spans="1:6" s="5" customFormat="1" ht="12" x14ac:dyDescent="0.25">
      <c r="A32" s="4">
        <v>12435</v>
      </c>
      <c r="B32" s="5" t="s">
        <v>78</v>
      </c>
      <c r="C32" s="5" t="s">
        <v>71</v>
      </c>
      <c r="D32" s="5" t="s">
        <v>72</v>
      </c>
      <c r="E32" s="5" t="s">
        <v>79</v>
      </c>
      <c r="F32" s="13" t="s">
        <v>807</v>
      </c>
    </row>
    <row r="33" spans="1:6" s="5" customFormat="1" ht="12" x14ac:dyDescent="0.25">
      <c r="A33" s="4">
        <v>12518</v>
      </c>
      <c r="B33" s="5" t="s">
        <v>80</v>
      </c>
      <c r="C33" s="5" t="s">
        <v>71</v>
      </c>
      <c r="D33" s="5" t="s">
        <v>81</v>
      </c>
      <c r="E33" s="5" t="s">
        <v>82</v>
      </c>
      <c r="F33" s="13" t="s">
        <v>807</v>
      </c>
    </row>
    <row r="34" spans="1:6" s="5" customFormat="1" ht="12" x14ac:dyDescent="0.25">
      <c r="A34" s="4">
        <v>12740</v>
      </c>
      <c r="B34" s="5" t="s">
        <v>83</v>
      </c>
      <c r="C34" s="5" t="s">
        <v>71</v>
      </c>
      <c r="D34" s="5" t="s">
        <v>81</v>
      </c>
      <c r="E34" s="5" t="s">
        <v>84</v>
      </c>
      <c r="F34" s="13" t="s">
        <v>803</v>
      </c>
    </row>
    <row r="35" spans="1:6" s="5" customFormat="1" ht="12" x14ac:dyDescent="0.25">
      <c r="A35" s="4">
        <v>12799</v>
      </c>
      <c r="B35" s="5" t="s">
        <v>85</v>
      </c>
      <c r="C35" s="5" t="s">
        <v>17</v>
      </c>
      <c r="D35" s="5" t="s">
        <v>86</v>
      </c>
      <c r="E35" s="5" t="s">
        <v>87</v>
      </c>
      <c r="F35" s="13" t="s">
        <v>803</v>
      </c>
    </row>
    <row r="36" spans="1:6" s="5" customFormat="1" ht="12" x14ac:dyDescent="0.25">
      <c r="A36" s="4">
        <v>12872</v>
      </c>
      <c r="B36" s="5" t="s">
        <v>88</v>
      </c>
      <c r="C36" s="5" t="s">
        <v>17</v>
      </c>
      <c r="D36" s="5" t="s">
        <v>86</v>
      </c>
      <c r="E36" s="5" t="s">
        <v>89</v>
      </c>
      <c r="F36" s="13" t="s">
        <v>803</v>
      </c>
    </row>
    <row r="37" spans="1:6" s="5" customFormat="1" ht="12" x14ac:dyDescent="0.25">
      <c r="A37" s="4">
        <v>12914</v>
      </c>
      <c r="B37" s="5" t="s">
        <v>90</v>
      </c>
      <c r="C37" s="5" t="s">
        <v>17</v>
      </c>
      <c r="D37" s="5" t="s">
        <v>86</v>
      </c>
      <c r="E37" s="5" t="s">
        <v>91</v>
      </c>
      <c r="F37" s="13" t="s">
        <v>807</v>
      </c>
    </row>
    <row r="38" spans="1:6" s="5" customFormat="1" ht="12" x14ac:dyDescent="0.25">
      <c r="A38" s="4">
        <v>12930</v>
      </c>
      <c r="B38" s="5" t="s">
        <v>92</v>
      </c>
      <c r="C38" s="5" t="s">
        <v>17</v>
      </c>
      <c r="D38" s="5" t="s">
        <v>86</v>
      </c>
      <c r="E38" s="5" t="s">
        <v>93</v>
      </c>
      <c r="F38" s="13" t="s">
        <v>807</v>
      </c>
    </row>
    <row r="39" spans="1:6" s="5" customFormat="1" ht="12" x14ac:dyDescent="0.25">
      <c r="A39" s="4">
        <v>13318</v>
      </c>
      <c r="B39" s="5" t="s">
        <v>94</v>
      </c>
      <c r="C39" s="5" t="s">
        <v>95</v>
      </c>
      <c r="D39" s="5" t="s">
        <v>96</v>
      </c>
      <c r="E39" s="5" t="s">
        <v>97</v>
      </c>
      <c r="F39" s="13" t="s">
        <v>803</v>
      </c>
    </row>
    <row r="40" spans="1:6" s="5" customFormat="1" ht="12" x14ac:dyDescent="0.25">
      <c r="A40" s="4">
        <v>13326</v>
      </c>
      <c r="B40" s="5" t="s">
        <v>98</v>
      </c>
      <c r="C40" s="5" t="s">
        <v>95</v>
      </c>
      <c r="D40" s="5" t="s">
        <v>96</v>
      </c>
      <c r="E40" s="5" t="s">
        <v>99</v>
      </c>
      <c r="F40" s="13" t="s">
        <v>803</v>
      </c>
    </row>
    <row r="41" spans="1:6" s="5" customFormat="1" ht="12" x14ac:dyDescent="0.25">
      <c r="A41" s="4">
        <v>13391</v>
      </c>
      <c r="B41" s="5" t="s">
        <v>100</v>
      </c>
      <c r="C41" s="5" t="s">
        <v>95</v>
      </c>
      <c r="D41" s="5" t="s">
        <v>96</v>
      </c>
      <c r="E41" s="5" t="s">
        <v>101</v>
      </c>
      <c r="F41" s="13" t="s">
        <v>803</v>
      </c>
    </row>
    <row r="42" spans="1:6" s="5" customFormat="1" ht="12" x14ac:dyDescent="0.25">
      <c r="A42" s="4">
        <v>13425</v>
      </c>
      <c r="B42" s="5" t="s">
        <v>102</v>
      </c>
      <c r="C42" s="5" t="s">
        <v>95</v>
      </c>
      <c r="D42" s="5" t="s">
        <v>96</v>
      </c>
      <c r="E42" s="5" t="s">
        <v>103</v>
      </c>
      <c r="F42" s="13" t="s">
        <v>807</v>
      </c>
    </row>
    <row r="43" spans="1:6" s="5" customFormat="1" ht="12" x14ac:dyDescent="0.25">
      <c r="A43" s="4">
        <v>13912</v>
      </c>
      <c r="B43" s="5" t="s">
        <v>789</v>
      </c>
      <c r="C43" s="5" t="s">
        <v>17</v>
      </c>
      <c r="D43" s="5" t="s">
        <v>758</v>
      </c>
      <c r="E43" s="5" t="s">
        <v>790</v>
      </c>
      <c r="F43" s="13" t="s">
        <v>807</v>
      </c>
    </row>
    <row r="44" spans="1:6" s="5" customFormat="1" ht="12" x14ac:dyDescent="0.25">
      <c r="A44" s="4">
        <v>14241</v>
      </c>
      <c r="B44" s="5" t="s">
        <v>104</v>
      </c>
      <c r="C44" s="5" t="s">
        <v>17</v>
      </c>
      <c r="D44" s="5" t="s">
        <v>17</v>
      </c>
      <c r="E44" s="5" t="s">
        <v>105</v>
      </c>
      <c r="F44" s="13" t="s">
        <v>803</v>
      </c>
    </row>
    <row r="45" spans="1:6" s="5" customFormat="1" ht="12" x14ac:dyDescent="0.25">
      <c r="A45" s="4">
        <v>14357</v>
      </c>
      <c r="B45" s="5" t="s">
        <v>106</v>
      </c>
      <c r="C45" s="5" t="s">
        <v>71</v>
      </c>
      <c r="D45" s="5" t="s">
        <v>81</v>
      </c>
      <c r="E45" s="5" t="s">
        <v>107</v>
      </c>
      <c r="F45" s="13" t="s">
        <v>807</v>
      </c>
    </row>
    <row r="46" spans="1:6" s="5" customFormat="1" ht="12" x14ac:dyDescent="0.25">
      <c r="A46" s="16">
        <v>14761</v>
      </c>
      <c r="B46" s="15" t="s">
        <v>793</v>
      </c>
      <c r="C46" s="15" t="s">
        <v>17</v>
      </c>
      <c r="D46" s="15" t="s">
        <v>68</v>
      </c>
      <c r="F46" s="13" t="s">
        <v>807</v>
      </c>
    </row>
    <row r="47" spans="1:6" s="5" customFormat="1" ht="12" x14ac:dyDescent="0.25">
      <c r="A47" s="4">
        <v>14787</v>
      </c>
      <c r="B47" s="5" t="s">
        <v>108</v>
      </c>
      <c r="C47" s="5" t="s">
        <v>17</v>
      </c>
      <c r="D47" s="5" t="s">
        <v>17</v>
      </c>
      <c r="E47" s="5" t="s">
        <v>109</v>
      </c>
      <c r="F47" s="13" t="s">
        <v>807</v>
      </c>
    </row>
    <row r="48" spans="1:6" s="5" customFormat="1" ht="12" x14ac:dyDescent="0.25">
      <c r="A48" s="4">
        <v>15024</v>
      </c>
      <c r="B48" s="5" t="s">
        <v>110</v>
      </c>
      <c r="C48" s="5" t="s">
        <v>17</v>
      </c>
      <c r="D48" s="5" t="s">
        <v>17</v>
      </c>
      <c r="E48" s="5" t="s">
        <v>111</v>
      </c>
      <c r="F48" s="13" t="s">
        <v>807</v>
      </c>
    </row>
    <row r="49" spans="1:6" s="5" customFormat="1" ht="12" x14ac:dyDescent="0.25">
      <c r="A49" s="4">
        <v>15453</v>
      </c>
      <c r="B49" s="5" t="s">
        <v>112</v>
      </c>
      <c r="C49" s="5" t="s">
        <v>113</v>
      </c>
      <c r="D49" s="5" t="s">
        <v>114</v>
      </c>
      <c r="E49" s="5" t="s">
        <v>115</v>
      </c>
      <c r="F49" s="13" t="s">
        <v>807</v>
      </c>
    </row>
    <row r="50" spans="1:6" s="5" customFormat="1" ht="12" x14ac:dyDescent="0.25">
      <c r="A50" s="4">
        <v>17186</v>
      </c>
      <c r="B50" s="5" t="s">
        <v>116</v>
      </c>
      <c r="C50" s="5" t="s">
        <v>71</v>
      </c>
      <c r="D50" s="5" t="s">
        <v>72</v>
      </c>
      <c r="E50" s="5" t="s">
        <v>117</v>
      </c>
      <c r="F50" s="13" t="s">
        <v>803</v>
      </c>
    </row>
    <row r="51" spans="1:6" s="5" customFormat="1" ht="12" x14ac:dyDescent="0.25">
      <c r="A51" s="4">
        <v>17368</v>
      </c>
      <c r="B51" s="5" t="s">
        <v>118</v>
      </c>
      <c r="C51" s="5" t="s">
        <v>17</v>
      </c>
      <c r="D51" s="5" t="s">
        <v>86</v>
      </c>
      <c r="E51" s="5" t="s">
        <v>119</v>
      </c>
      <c r="F51" s="13" t="s">
        <v>803</v>
      </c>
    </row>
    <row r="52" spans="1:6" s="5" customFormat="1" ht="12" x14ac:dyDescent="0.25">
      <c r="A52" s="4">
        <v>17384</v>
      </c>
      <c r="B52" s="5" t="s">
        <v>120</v>
      </c>
      <c r="C52" s="5" t="s">
        <v>17</v>
      </c>
      <c r="D52" s="5" t="s">
        <v>37</v>
      </c>
      <c r="E52" s="5" t="s">
        <v>121</v>
      </c>
      <c r="F52" s="13" t="s">
        <v>803</v>
      </c>
    </row>
    <row r="53" spans="1:6" s="5" customFormat="1" ht="12" x14ac:dyDescent="0.25">
      <c r="A53" s="4">
        <v>17392</v>
      </c>
      <c r="B53" s="5" t="s">
        <v>122</v>
      </c>
      <c r="C53" s="5" t="s">
        <v>17</v>
      </c>
      <c r="D53" s="5" t="s">
        <v>64</v>
      </c>
      <c r="E53" s="5" t="s">
        <v>123</v>
      </c>
      <c r="F53" s="13" t="s">
        <v>807</v>
      </c>
    </row>
    <row r="54" spans="1:6" s="5" customFormat="1" ht="12" x14ac:dyDescent="0.25">
      <c r="A54" s="4">
        <v>17418</v>
      </c>
      <c r="B54" s="5" t="s">
        <v>124</v>
      </c>
      <c r="C54" s="5" t="s">
        <v>17</v>
      </c>
      <c r="D54" s="5" t="s">
        <v>68</v>
      </c>
      <c r="E54" s="5" t="s">
        <v>125</v>
      </c>
      <c r="F54" s="13" t="s">
        <v>803</v>
      </c>
    </row>
    <row r="55" spans="1:6" s="5" customFormat="1" ht="12" x14ac:dyDescent="0.25">
      <c r="A55" s="4">
        <v>17673</v>
      </c>
      <c r="B55" s="5" t="s">
        <v>126</v>
      </c>
      <c r="C55" s="5" t="s">
        <v>17</v>
      </c>
      <c r="D55" s="5" t="s">
        <v>57</v>
      </c>
      <c r="E55" s="5" t="s">
        <v>127</v>
      </c>
      <c r="F55" s="13" t="s">
        <v>803</v>
      </c>
    </row>
    <row r="56" spans="1:6" s="5" customFormat="1" ht="12" x14ac:dyDescent="0.25">
      <c r="A56" s="4">
        <v>17707</v>
      </c>
      <c r="B56" s="5" t="s">
        <v>128</v>
      </c>
      <c r="C56" s="5" t="s">
        <v>95</v>
      </c>
      <c r="D56" s="5" t="s">
        <v>96</v>
      </c>
      <c r="E56" s="5" t="s">
        <v>129</v>
      </c>
      <c r="F56" s="13" t="s">
        <v>803</v>
      </c>
    </row>
    <row r="57" spans="1:6" s="5" customFormat="1" ht="12" x14ac:dyDescent="0.25">
      <c r="A57" s="4">
        <v>18192</v>
      </c>
      <c r="B57" s="5" t="s">
        <v>130</v>
      </c>
      <c r="C57" s="5" t="s">
        <v>17</v>
      </c>
      <c r="D57" s="5" t="s">
        <v>17</v>
      </c>
      <c r="E57" s="5" t="s">
        <v>131</v>
      </c>
      <c r="F57" s="13" t="s">
        <v>803</v>
      </c>
    </row>
    <row r="58" spans="1:6" s="5" customFormat="1" ht="12" x14ac:dyDescent="0.25">
      <c r="A58" s="4">
        <v>18234</v>
      </c>
      <c r="B58" s="5" t="s">
        <v>132</v>
      </c>
      <c r="C58" s="5" t="s">
        <v>17</v>
      </c>
      <c r="D58" s="5" t="s">
        <v>133</v>
      </c>
      <c r="E58" s="5" t="s">
        <v>134</v>
      </c>
      <c r="F58" s="13" t="s">
        <v>803</v>
      </c>
    </row>
    <row r="59" spans="1:6" s="5" customFormat="1" ht="12" x14ac:dyDescent="0.25">
      <c r="A59" s="4">
        <v>18242</v>
      </c>
      <c r="B59" s="5" t="s">
        <v>135</v>
      </c>
      <c r="C59" s="5" t="s">
        <v>71</v>
      </c>
      <c r="D59" s="5" t="s">
        <v>72</v>
      </c>
      <c r="E59" s="5" t="s">
        <v>136</v>
      </c>
      <c r="F59" s="13" t="s">
        <v>803</v>
      </c>
    </row>
    <row r="60" spans="1:6" s="5" customFormat="1" ht="12" x14ac:dyDescent="0.25">
      <c r="A60" s="4">
        <v>20214</v>
      </c>
      <c r="B60" s="5" t="s">
        <v>137</v>
      </c>
      <c r="C60" s="5" t="s">
        <v>138</v>
      </c>
      <c r="D60" s="5" t="s">
        <v>139</v>
      </c>
      <c r="E60" s="5" t="s">
        <v>140</v>
      </c>
      <c r="F60" s="13" t="s">
        <v>807</v>
      </c>
    </row>
    <row r="61" spans="1:6" s="5" customFormat="1" ht="12" x14ac:dyDescent="0.25">
      <c r="A61" s="4">
        <v>20362</v>
      </c>
      <c r="B61" s="5" t="s">
        <v>141</v>
      </c>
      <c r="C61" s="5" t="s">
        <v>138</v>
      </c>
      <c r="D61" s="5" t="s">
        <v>139</v>
      </c>
      <c r="E61" s="5" t="s">
        <v>142</v>
      </c>
      <c r="F61" s="19" t="s">
        <v>803</v>
      </c>
    </row>
    <row r="62" spans="1:6" s="5" customFormat="1" ht="12" x14ac:dyDescent="0.25">
      <c r="A62" s="4">
        <v>20479</v>
      </c>
      <c r="B62" s="5" t="s">
        <v>143</v>
      </c>
      <c r="C62" s="5" t="s">
        <v>138</v>
      </c>
      <c r="D62" s="5" t="s">
        <v>144</v>
      </c>
      <c r="E62" s="5" t="s">
        <v>145</v>
      </c>
      <c r="F62" s="13" t="s">
        <v>807</v>
      </c>
    </row>
    <row r="63" spans="1:6" s="5" customFormat="1" ht="12" x14ac:dyDescent="0.25">
      <c r="A63" s="4">
        <v>20552</v>
      </c>
      <c r="B63" s="5" t="s">
        <v>146</v>
      </c>
      <c r="C63" s="5" t="s">
        <v>138</v>
      </c>
      <c r="D63" s="5" t="s">
        <v>144</v>
      </c>
      <c r="E63" s="5" t="s">
        <v>147</v>
      </c>
      <c r="F63" s="13" t="s">
        <v>807</v>
      </c>
    </row>
    <row r="64" spans="1:6" s="5" customFormat="1" ht="12" x14ac:dyDescent="0.25">
      <c r="A64" s="4">
        <v>20560</v>
      </c>
      <c r="B64" s="5" t="s">
        <v>148</v>
      </c>
      <c r="C64" s="5" t="s">
        <v>138</v>
      </c>
      <c r="D64" s="5" t="s">
        <v>144</v>
      </c>
      <c r="E64" s="5" t="s">
        <v>149</v>
      </c>
      <c r="F64" s="13" t="s">
        <v>807</v>
      </c>
    </row>
    <row r="65" spans="1:6" s="5" customFormat="1" ht="12" x14ac:dyDescent="0.25">
      <c r="A65" s="4">
        <v>20669</v>
      </c>
      <c r="B65" s="5" t="s">
        <v>150</v>
      </c>
      <c r="C65" s="5" t="s">
        <v>138</v>
      </c>
      <c r="D65" s="5" t="s">
        <v>138</v>
      </c>
      <c r="E65" s="5" t="s">
        <v>151</v>
      </c>
      <c r="F65" s="13" t="s">
        <v>807</v>
      </c>
    </row>
    <row r="66" spans="1:6" s="5" customFormat="1" ht="12" x14ac:dyDescent="0.25">
      <c r="A66" s="4">
        <v>20727</v>
      </c>
      <c r="B66" s="5" t="s">
        <v>152</v>
      </c>
      <c r="C66" s="5" t="s">
        <v>138</v>
      </c>
      <c r="D66" s="5" t="s">
        <v>138</v>
      </c>
      <c r="E66" s="5" t="s">
        <v>153</v>
      </c>
      <c r="F66" s="13" t="s">
        <v>803</v>
      </c>
    </row>
    <row r="67" spans="1:6" s="5" customFormat="1" ht="12" x14ac:dyDescent="0.25">
      <c r="A67" s="4">
        <v>20776</v>
      </c>
      <c r="B67" s="5" t="s">
        <v>154</v>
      </c>
      <c r="C67" s="5" t="s">
        <v>138</v>
      </c>
      <c r="D67" s="5" t="s">
        <v>138</v>
      </c>
      <c r="E67" s="5" t="s">
        <v>155</v>
      </c>
      <c r="F67" s="13" t="s">
        <v>807</v>
      </c>
    </row>
    <row r="68" spans="1:6" s="5" customFormat="1" ht="12" x14ac:dyDescent="0.25">
      <c r="A68" s="4">
        <v>20818</v>
      </c>
      <c r="B68" s="5" t="s">
        <v>156</v>
      </c>
      <c r="C68" s="5" t="s">
        <v>138</v>
      </c>
      <c r="D68" s="5" t="s">
        <v>138</v>
      </c>
      <c r="E68" s="5" t="s">
        <v>157</v>
      </c>
      <c r="F68" s="13" t="s">
        <v>803</v>
      </c>
    </row>
    <row r="69" spans="1:6" s="5" customFormat="1" ht="12" x14ac:dyDescent="0.25">
      <c r="A69" s="4">
        <v>20834</v>
      </c>
      <c r="B69" s="5" t="s">
        <v>102</v>
      </c>
      <c r="C69" s="5" t="s">
        <v>138</v>
      </c>
      <c r="D69" s="5" t="s">
        <v>138</v>
      </c>
      <c r="E69" s="5" t="s">
        <v>158</v>
      </c>
      <c r="F69" s="13" t="s">
        <v>807</v>
      </c>
    </row>
    <row r="70" spans="1:6" s="5" customFormat="1" ht="12" x14ac:dyDescent="0.25">
      <c r="A70" s="4">
        <v>20909</v>
      </c>
      <c r="B70" s="5" t="s">
        <v>159</v>
      </c>
      <c r="C70" s="5" t="s">
        <v>138</v>
      </c>
      <c r="D70" s="5" t="s">
        <v>138</v>
      </c>
      <c r="E70" s="5" t="s">
        <v>160</v>
      </c>
      <c r="F70" s="13" t="s">
        <v>807</v>
      </c>
    </row>
    <row r="71" spans="1:6" s="5" customFormat="1" ht="12" x14ac:dyDescent="0.25">
      <c r="A71" s="4">
        <v>20990</v>
      </c>
      <c r="B71" s="5" t="s">
        <v>161</v>
      </c>
      <c r="C71" s="5" t="s">
        <v>138</v>
      </c>
      <c r="D71" s="5" t="s">
        <v>138</v>
      </c>
      <c r="E71" s="5" t="s">
        <v>162</v>
      </c>
      <c r="F71" s="13" t="s">
        <v>807</v>
      </c>
    </row>
    <row r="72" spans="1:6" s="5" customFormat="1" ht="12" x14ac:dyDescent="0.25">
      <c r="A72" s="4">
        <v>21006</v>
      </c>
      <c r="B72" s="5" t="s">
        <v>163</v>
      </c>
      <c r="C72" s="5" t="s">
        <v>138</v>
      </c>
      <c r="D72" s="5" t="s">
        <v>138</v>
      </c>
      <c r="E72" s="5" t="s">
        <v>164</v>
      </c>
      <c r="F72" s="13" t="s">
        <v>803</v>
      </c>
    </row>
    <row r="73" spans="1:6" s="5" customFormat="1" ht="12" x14ac:dyDescent="0.25">
      <c r="A73" s="4">
        <v>21055</v>
      </c>
      <c r="B73" s="5" t="s">
        <v>165</v>
      </c>
      <c r="C73" s="5" t="s">
        <v>138</v>
      </c>
      <c r="D73" s="5" t="s">
        <v>138</v>
      </c>
      <c r="E73" s="5" t="s">
        <v>166</v>
      </c>
      <c r="F73" s="13" t="s">
        <v>807</v>
      </c>
    </row>
    <row r="74" spans="1:6" s="5" customFormat="1" ht="12" x14ac:dyDescent="0.25">
      <c r="A74" s="4">
        <v>21105</v>
      </c>
      <c r="B74" s="5" t="s">
        <v>167</v>
      </c>
      <c r="C74" s="5" t="s">
        <v>138</v>
      </c>
      <c r="D74" s="5" t="s">
        <v>168</v>
      </c>
      <c r="E74" s="5" t="s">
        <v>169</v>
      </c>
      <c r="F74" s="13" t="s">
        <v>807</v>
      </c>
    </row>
    <row r="75" spans="1:6" s="5" customFormat="1" ht="12" x14ac:dyDescent="0.25">
      <c r="A75" s="4">
        <v>21196</v>
      </c>
      <c r="B75" s="5" t="s">
        <v>170</v>
      </c>
      <c r="C75" s="5" t="s">
        <v>138</v>
      </c>
      <c r="D75" s="5" t="s">
        <v>168</v>
      </c>
      <c r="E75" s="5" t="s">
        <v>171</v>
      </c>
      <c r="F75" s="13" t="s">
        <v>807</v>
      </c>
    </row>
    <row r="76" spans="1:6" s="5" customFormat="1" ht="12" x14ac:dyDescent="0.25">
      <c r="A76" s="4">
        <v>21543</v>
      </c>
      <c r="B76" s="5" t="s">
        <v>172</v>
      </c>
      <c r="C76" s="5" t="s">
        <v>138</v>
      </c>
      <c r="D76" s="5" t="s">
        <v>173</v>
      </c>
      <c r="E76" s="5" t="s">
        <v>174</v>
      </c>
      <c r="F76" s="13" t="s">
        <v>803</v>
      </c>
    </row>
    <row r="77" spans="1:6" s="5" customFormat="1" ht="12" x14ac:dyDescent="0.25">
      <c r="A77" s="4">
        <v>21576</v>
      </c>
      <c r="B77" s="5" t="s">
        <v>175</v>
      </c>
      <c r="C77" s="5" t="s">
        <v>138</v>
      </c>
      <c r="D77" s="5" t="s">
        <v>173</v>
      </c>
      <c r="E77" s="5" t="s">
        <v>176</v>
      </c>
      <c r="F77" s="13" t="s">
        <v>807</v>
      </c>
    </row>
    <row r="78" spans="1:6" s="5" customFormat="1" ht="12" x14ac:dyDescent="0.25">
      <c r="A78" s="4">
        <v>21659</v>
      </c>
      <c r="B78" s="5" t="s">
        <v>177</v>
      </c>
      <c r="C78" s="5" t="s">
        <v>138</v>
      </c>
      <c r="D78" s="5" t="s">
        <v>173</v>
      </c>
      <c r="E78" s="5" t="s">
        <v>178</v>
      </c>
      <c r="F78" s="13" t="s">
        <v>807</v>
      </c>
    </row>
    <row r="79" spans="1:6" s="5" customFormat="1" ht="12" x14ac:dyDescent="0.25">
      <c r="A79" s="4">
        <v>21881</v>
      </c>
      <c r="B79" s="5" t="s">
        <v>179</v>
      </c>
      <c r="C79" s="5" t="s">
        <v>138</v>
      </c>
      <c r="D79" s="5" t="s">
        <v>180</v>
      </c>
      <c r="E79" s="5" t="s">
        <v>181</v>
      </c>
      <c r="F79" s="13" t="s">
        <v>807</v>
      </c>
    </row>
    <row r="80" spans="1:6" s="5" customFormat="1" ht="12" x14ac:dyDescent="0.25">
      <c r="A80" s="4">
        <v>22020</v>
      </c>
      <c r="B80" s="5" t="s">
        <v>182</v>
      </c>
      <c r="C80" s="5" t="s">
        <v>138</v>
      </c>
      <c r="D80" s="5" t="s">
        <v>183</v>
      </c>
      <c r="E80" s="5" t="s">
        <v>184</v>
      </c>
      <c r="F80" s="13" t="s">
        <v>803</v>
      </c>
    </row>
    <row r="81" spans="1:6" s="5" customFormat="1" ht="12" x14ac:dyDescent="0.25">
      <c r="A81" s="4">
        <v>23119</v>
      </c>
      <c r="B81" s="5" t="s">
        <v>185</v>
      </c>
      <c r="C81" s="5" t="s">
        <v>138</v>
      </c>
      <c r="D81" s="5" t="s">
        <v>138</v>
      </c>
      <c r="E81" s="5" t="s">
        <v>186</v>
      </c>
      <c r="F81" s="13" t="s">
        <v>807</v>
      </c>
    </row>
    <row r="82" spans="1:6" s="5" customFormat="1" ht="12" x14ac:dyDescent="0.25">
      <c r="A82" s="4">
        <v>23259</v>
      </c>
      <c r="B82" s="5" t="s">
        <v>187</v>
      </c>
      <c r="C82" s="5" t="s">
        <v>138</v>
      </c>
      <c r="D82" s="5" t="s">
        <v>138</v>
      </c>
      <c r="E82" s="5" t="s">
        <v>188</v>
      </c>
      <c r="F82" s="13" t="s">
        <v>807</v>
      </c>
    </row>
    <row r="83" spans="1:6" s="5" customFormat="1" ht="12" x14ac:dyDescent="0.25">
      <c r="A83" s="4">
        <v>23309</v>
      </c>
      <c r="B83" s="5" t="s">
        <v>189</v>
      </c>
      <c r="C83" s="5" t="s">
        <v>190</v>
      </c>
      <c r="D83" s="5" t="s">
        <v>191</v>
      </c>
      <c r="E83" s="5" t="s">
        <v>192</v>
      </c>
      <c r="F83" s="13" t="s">
        <v>807</v>
      </c>
    </row>
    <row r="84" spans="1:6" s="5" customFormat="1" ht="12" x14ac:dyDescent="0.25">
      <c r="A84" s="4">
        <v>23598</v>
      </c>
      <c r="B84" s="5" t="s">
        <v>193</v>
      </c>
      <c r="C84" s="5" t="s">
        <v>138</v>
      </c>
      <c r="D84" s="5" t="s">
        <v>138</v>
      </c>
      <c r="E84" s="5" t="s">
        <v>194</v>
      </c>
      <c r="F84" s="13" t="s">
        <v>807</v>
      </c>
    </row>
    <row r="85" spans="1:6" s="5" customFormat="1" ht="12" x14ac:dyDescent="0.25">
      <c r="A85" s="4">
        <v>23655</v>
      </c>
      <c r="B85" s="5" t="s">
        <v>195</v>
      </c>
      <c r="C85" s="5" t="s">
        <v>138</v>
      </c>
      <c r="D85" s="5" t="s">
        <v>180</v>
      </c>
      <c r="E85" s="5" t="s">
        <v>196</v>
      </c>
      <c r="F85" s="13" t="s">
        <v>803</v>
      </c>
    </row>
    <row r="86" spans="1:6" s="5" customFormat="1" ht="12" x14ac:dyDescent="0.25">
      <c r="A86" s="4">
        <v>23887</v>
      </c>
      <c r="B86" s="5" t="s">
        <v>197</v>
      </c>
      <c r="C86" s="5" t="s">
        <v>138</v>
      </c>
      <c r="D86" s="5" t="s">
        <v>168</v>
      </c>
      <c r="E86" s="5" t="s">
        <v>198</v>
      </c>
      <c r="F86" s="13" t="s">
        <v>807</v>
      </c>
    </row>
    <row r="87" spans="1:6" s="5" customFormat="1" ht="12" x14ac:dyDescent="0.25">
      <c r="A87" s="4">
        <v>24612</v>
      </c>
      <c r="B87" s="5" t="s">
        <v>199</v>
      </c>
      <c r="C87" s="5" t="s">
        <v>138</v>
      </c>
      <c r="D87" s="5" t="s">
        <v>183</v>
      </c>
      <c r="E87" s="5" t="s">
        <v>200</v>
      </c>
      <c r="F87" s="13" t="s">
        <v>803</v>
      </c>
    </row>
    <row r="88" spans="1:6" s="5" customFormat="1" ht="12" x14ac:dyDescent="0.25">
      <c r="A88" s="4">
        <v>24752</v>
      </c>
      <c r="B88" s="5" t="s">
        <v>201</v>
      </c>
      <c r="C88" s="5" t="s">
        <v>138</v>
      </c>
      <c r="D88" s="5" t="s">
        <v>202</v>
      </c>
      <c r="E88" s="5" t="s">
        <v>203</v>
      </c>
      <c r="F88" s="13" t="s">
        <v>803</v>
      </c>
    </row>
    <row r="89" spans="1:6" s="5" customFormat="1" ht="12" x14ac:dyDescent="0.25">
      <c r="A89" s="4">
        <v>24927</v>
      </c>
      <c r="B89" s="5" t="s">
        <v>204</v>
      </c>
      <c r="C89" s="5" t="s">
        <v>138</v>
      </c>
      <c r="D89" s="5" t="s">
        <v>205</v>
      </c>
      <c r="E89" s="5" t="s">
        <v>206</v>
      </c>
      <c r="F89" s="13" t="s">
        <v>803</v>
      </c>
    </row>
    <row r="90" spans="1:6" s="5" customFormat="1" ht="12" x14ac:dyDescent="0.25">
      <c r="A90" s="4">
        <v>25023</v>
      </c>
      <c r="B90" s="5" t="s">
        <v>207</v>
      </c>
      <c r="C90" s="5" t="s">
        <v>190</v>
      </c>
      <c r="D90" s="5" t="s">
        <v>208</v>
      </c>
      <c r="E90" s="5" t="s">
        <v>209</v>
      </c>
      <c r="F90" s="13" t="s">
        <v>807</v>
      </c>
    </row>
    <row r="91" spans="1:6" s="5" customFormat="1" ht="12" x14ac:dyDescent="0.25">
      <c r="A91" s="4">
        <v>25197</v>
      </c>
      <c r="B91" s="5" t="s">
        <v>210</v>
      </c>
      <c r="C91" s="5" t="s">
        <v>190</v>
      </c>
      <c r="D91" s="5" t="s">
        <v>208</v>
      </c>
      <c r="E91" s="5" t="s">
        <v>211</v>
      </c>
      <c r="F91" s="13" t="s">
        <v>803</v>
      </c>
    </row>
    <row r="92" spans="1:6" s="5" customFormat="1" ht="12" x14ac:dyDescent="0.25">
      <c r="A92" s="4">
        <v>25239</v>
      </c>
      <c r="B92" s="5" t="s">
        <v>212</v>
      </c>
      <c r="C92" s="5" t="s">
        <v>190</v>
      </c>
      <c r="D92" s="5" t="s">
        <v>208</v>
      </c>
      <c r="E92" s="5" t="s">
        <v>213</v>
      </c>
      <c r="F92" s="13" t="s">
        <v>803</v>
      </c>
    </row>
    <row r="93" spans="1:6" s="5" customFormat="1" ht="12" x14ac:dyDescent="0.25">
      <c r="A93" s="4">
        <v>25312</v>
      </c>
      <c r="B93" s="5" t="s">
        <v>214</v>
      </c>
      <c r="C93" s="5" t="s">
        <v>138</v>
      </c>
      <c r="D93" s="5" t="s">
        <v>205</v>
      </c>
      <c r="E93" s="5" t="s">
        <v>215</v>
      </c>
      <c r="F93" s="13" t="s">
        <v>803</v>
      </c>
    </row>
    <row r="94" spans="1:6" s="5" customFormat="1" ht="12" x14ac:dyDescent="0.25">
      <c r="A94" s="4">
        <v>26005</v>
      </c>
      <c r="B94" s="5" t="s">
        <v>216</v>
      </c>
      <c r="C94" s="5" t="s">
        <v>138</v>
      </c>
      <c r="D94" s="5" t="s">
        <v>180</v>
      </c>
      <c r="E94" s="5" t="s">
        <v>217</v>
      </c>
      <c r="F94" s="13" t="s">
        <v>803</v>
      </c>
    </row>
    <row r="95" spans="1:6" s="5" customFormat="1" ht="12" x14ac:dyDescent="0.25">
      <c r="A95" s="4">
        <v>26153</v>
      </c>
      <c r="B95" s="5" t="s">
        <v>218</v>
      </c>
      <c r="C95" s="5" t="s">
        <v>138</v>
      </c>
      <c r="D95" s="5" t="s">
        <v>202</v>
      </c>
      <c r="E95" s="5" t="s">
        <v>219</v>
      </c>
      <c r="F95" s="13" t="s">
        <v>803</v>
      </c>
    </row>
    <row r="96" spans="1:6" s="5" customFormat="1" ht="12" x14ac:dyDescent="0.25">
      <c r="A96" s="4">
        <v>27318</v>
      </c>
      <c r="B96" s="5" t="s">
        <v>220</v>
      </c>
      <c r="C96" s="5" t="s">
        <v>138</v>
      </c>
      <c r="D96" s="5" t="s">
        <v>205</v>
      </c>
      <c r="E96" s="5" t="s">
        <v>221</v>
      </c>
      <c r="F96" s="13" t="s">
        <v>803</v>
      </c>
    </row>
    <row r="97" spans="1:6" s="5" customFormat="1" ht="12" x14ac:dyDescent="0.25">
      <c r="A97" s="4">
        <v>27607</v>
      </c>
      <c r="B97" s="5" t="s">
        <v>222</v>
      </c>
      <c r="C97" s="5" t="s">
        <v>190</v>
      </c>
      <c r="D97" s="5" t="s">
        <v>191</v>
      </c>
      <c r="E97" s="5" t="s">
        <v>223</v>
      </c>
      <c r="F97" s="13" t="s">
        <v>803</v>
      </c>
    </row>
    <row r="98" spans="1:6" s="5" customFormat="1" ht="12" x14ac:dyDescent="0.25">
      <c r="A98" s="4">
        <v>28084</v>
      </c>
      <c r="B98" s="5" t="s">
        <v>224</v>
      </c>
      <c r="C98" s="5" t="s">
        <v>138</v>
      </c>
      <c r="D98" s="5" t="s">
        <v>168</v>
      </c>
      <c r="E98" s="5" t="s">
        <v>225</v>
      </c>
      <c r="F98" s="13" t="s">
        <v>803</v>
      </c>
    </row>
    <row r="99" spans="1:6" s="5" customFormat="1" ht="12" x14ac:dyDescent="0.25">
      <c r="A99" s="4">
        <v>28548</v>
      </c>
      <c r="B99" s="5" t="s">
        <v>226</v>
      </c>
      <c r="C99" s="5" t="s">
        <v>138</v>
      </c>
      <c r="D99" s="5" t="s">
        <v>173</v>
      </c>
      <c r="E99" s="5" t="s">
        <v>227</v>
      </c>
      <c r="F99" s="13" t="s">
        <v>803</v>
      </c>
    </row>
    <row r="100" spans="1:6" s="5" customFormat="1" ht="12" x14ac:dyDescent="0.25">
      <c r="A100" s="4">
        <v>28555</v>
      </c>
      <c r="B100" s="5" t="s">
        <v>791</v>
      </c>
      <c r="C100" s="5" t="s">
        <v>138</v>
      </c>
      <c r="D100" s="5" t="s">
        <v>173</v>
      </c>
      <c r="E100" s="5" t="s">
        <v>792</v>
      </c>
      <c r="F100" s="13" t="s">
        <v>803</v>
      </c>
    </row>
    <row r="101" spans="1:6" s="5" customFormat="1" ht="12" x14ac:dyDescent="0.25">
      <c r="A101" s="4">
        <v>30189</v>
      </c>
      <c r="B101" s="5" t="s">
        <v>228</v>
      </c>
      <c r="C101" s="5" t="s">
        <v>190</v>
      </c>
      <c r="D101" s="5" t="s">
        <v>229</v>
      </c>
      <c r="E101" s="5" t="s">
        <v>230</v>
      </c>
      <c r="F101" s="13" t="s">
        <v>807</v>
      </c>
    </row>
    <row r="102" spans="1:6" s="5" customFormat="1" ht="12" x14ac:dyDescent="0.25">
      <c r="A102" s="4">
        <v>30197</v>
      </c>
      <c r="B102" s="5" t="s">
        <v>231</v>
      </c>
      <c r="C102" s="5" t="s">
        <v>190</v>
      </c>
      <c r="D102" s="5" t="s">
        <v>229</v>
      </c>
      <c r="E102" s="5" t="s">
        <v>232</v>
      </c>
      <c r="F102" s="13" t="s">
        <v>807</v>
      </c>
    </row>
    <row r="103" spans="1:6" s="5" customFormat="1" ht="12" x14ac:dyDescent="0.25">
      <c r="A103" s="4">
        <v>30239</v>
      </c>
      <c r="B103" s="5" t="s">
        <v>233</v>
      </c>
      <c r="C103" s="5" t="s">
        <v>190</v>
      </c>
      <c r="D103" s="5" t="s">
        <v>229</v>
      </c>
      <c r="E103" s="5" t="s">
        <v>234</v>
      </c>
      <c r="F103" s="13" t="s">
        <v>807</v>
      </c>
    </row>
    <row r="104" spans="1:6" s="5" customFormat="1" ht="12" x14ac:dyDescent="0.25">
      <c r="A104" s="4">
        <v>30247</v>
      </c>
      <c r="B104" s="5" t="s">
        <v>235</v>
      </c>
      <c r="C104" s="5" t="s">
        <v>190</v>
      </c>
      <c r="D104" s="5" t="s">
        <v>229</v>
      </c>
      <c r="E104" s="5" t="s">
        <v>236</v>
      </c>
      <c r="F104" s="13" t="s">
        <v>803</v>
      </c>
    </row>
    <row r="105" spans="1:6" s="5" customFormat="1" ht="12" x14ac:dyDescent="0.25">
      <c r="A105" s="4">
        <v>30270</v>
      </c>
      <c r="B105" s="5" t="s">
        <v>237</v>
      </c>
      <c r="C105" s="5" t="s">
        <v>190</v>
      </c>
      <c r="D105" s="5" t="s">
        <v>190</v>
      </c>
      <c r="E105" s="5" t="s">
        <v>238</v>
      </c>
      <c r="F105" s="13" t="s">
        <v>803</v>
      </c>
    </row>
    <row r="106" spans="1:6" s="5" customFormat="1" ht="12" x14ac:dyDescent="0.25">
      <c r="A106" s="4">
        <v>30304</v>
      </c>
      <c r="B106" s="5" t="s">
        <v>239</v>
      </c>
      <c r="C106" s="5" t="s">
        <v>190</v>
      </c>
      <c r="D106" s="5" t="s">
        <v>190</v>
      </c>
      <c r="E106" s="5" t="s">
        <v>240</v>
      </c>
      <c r="F106" s="13" t="s">
        <v>807</v>
      </c>
    </row>
    <row r="107" spans="1:6" s="5" customFormat="1" ht="12" x14ac:dyDescent="0.25">
      <c r="A107" s="4">
        <v>30429</v>
      </c>
      <c r="B107" s="5" t="s">
        <v>241</v>
      </c>
      <c r="C107" s="5" t="s">
        <v>190</v>
      </c>
      <c r="D107" s="5" t="s">
        <v>190</v>
      </c>
      <c r="E107" s="5" t="s">
        <v>242</v>
      </c>
      <c r="F107" s="13" t="s">
        <v>807</v>
      </c>
    </row>
    <row r="108" spans="1:6" s="5" customFormat="1" ht="12" x14ac:dyDescent="0.25">
      <c r="A108" s="4">
        <v>30759</v>
      </c>
      <c r="B108" s="5" t="s">
        <v>243</v>
      </c>
      <c r="C108" s="5" t="s">
        <v>190</v>
      </c>
      <c r="D108" s="5" t="s">
        <v>244</v>
      </c>
      <c r="E108" s="5" t="s">
        <v>245</v>
      </c>
      <c r="F108" s="13" t="s">
        <v>803</v>
      </c>
    </row>
    <row r="109" spans="1:6" s="5" customFormat="1" ht="12" x14ac:dyDescent="0.25">
      <c r="A109" s="4">
        <v>30791</v>
      </c>
      <c r="B109" s="5" t="s">
        <v>246</v>
      </c>
      <c r="C109" s="5" t="s">
        <v>190</v>
      </c>
      <c r="D109" s="5" t="s">
        <v>244</v>
      </c>
      <c r="E109" s="5" t="s">
        <v>247</v>
      </c>
      <c r="F109" s="13" t="s">
        <v>807</v>
      </c>
    </row>
    <row r="110" spans="1:6" s="5" customFormat="1" ht="12" x14ac:dyDescent="0.25">
      <c r="A110" s="4">
        <v>30841</v>
      </c>
      <c r="B110" s="5" t="s">
        <v>248</v>
      </c>
      <c r="C110" s="5" t="s">
        <v>190</v>
      </c>
      <c r="D110" s="5" t="s">
        <v>249</v>
      </c>
      <c r="E110" s="5" t="s">
        <v>250</v>
      </c>
      <c r="F110" s="13" t="s">
        <v>807</v>
      </c>
    </row>
    <row r="111" spans="1:6" s="5" customFormat="1" ht="12" x14ac:dyDescent="0.25">
      <c r="A111" s="4">
        <v>30916</v>
      </c>
      <c r="B111" s="5" t="s">
        <v>251</v>
      </c>
      <c r="C111" s="5" t="s">
        <v>190</v>
      </c>
      <c r="D111" s="5" t="s">
        <v>249</v>
      </c>
      <c r="E111" s="5" t="s">
        <v>252</v>
      </c>
      <c r="F111" s="13" t="s">
        <v>807</v>
      </c>
    </row>
    <row r="112" spans="1:6" s="5" customFormat="1" ht="12" x14ac:dyDescent="0.25">
      <c r="A112" s="4">
        <v>30924</v>
      </c>
      <c r="B112" s="5" t="s">
        <v>102</v>
      </c>
      <c r="C112" s="5" t="s">
        <v>190</v>
      </c>
      <c r="D112" s="5" t="s">
        <v>249</v>
      </c>
      <c r="E112" s="5" t="s">
        <v>253</v>
      </c>
      <c r="F112" s="13" t="s">
        <v>803</v>
      </c>
    </row>
    <row r="113" spans="1:6" s="5" customFormat="1" ht="12" x14ac:dyDescent="0.25">
      <c r="A113" s="4">
        <v>30973</v>
      </c>
      <c r="B113" s="5" t="s">
        <v>254</v>
      </c>
      <c r="C113" s="5" t="s">
        <v>190</v>
      </c>
      <c r="D113" s="5" t="s">
        <v>249</v>
      </c>
      <c r="E113" s="5" t="s">
        <v>255</v>
      </c>
      <c r="F113" s="13" t="s">
        <v>803</v>
      </c>
    </row>
    <row r="114" spans="1:6" s="5" customFormat="1" ht="12" x14ac:dyDescent="0.25">
      <c r="A114" s="4">
        <v>31120</v>
      </c>
      <c r="B114" s="5" t="s">
        <v>256</v>
      </c>
      <c r="C114" s="5" t="s">
        <v>190</v>
      </c>
      <c r="D114" s="5" t="s">
        <v>257</v>
      </c>
      <c r="E114" s="5" t="s">
        <v>258</v>
      </c>
      <c r="F114" s="13" t="s">
        <v>807</v>
      </c>
    </row>
    <row r="115" spans="1:6" s="5" customFormat="1" ht="12" x14ac:dyDescent="0.25">
      <c r="A115" s="4">
        <v>31252</v>
      </c>
      <c r="B115" s="5" t="s">
        <v>259</v>
      </c>
      <c r="C115" s="5" t="s">
        <v>190</v>
      </c>
      <c r="D115" s="5" t="s">
        <v>257</v>
      </c>
      <c r="E115" s="5" t="s">
        <v>260</v>
      </c>
      <c r="F115" s="13" t="s">
        <v>807</v>
      </c>
    </row>
    <row r="116" spans="1:6" s="5" customFormat="1" ht="12" x14ac:dyDescent="0.25">
      <c r="A116" s="4">
        <v>31393</v>
      </c>
      <c r="B116" s="5" t="s">
        <v>261</v>
      </c>
      <c r="C116" s="5" t="s">
        <v>190</v>
      </c>
      <c r="D116" s="5" t="s">
        <v>262</v>
      </c>
      <c r="E116" s="5" t="s">
        <v>263</v>
      </c>
      <c r="F116" s="13" t="s">
        <v>807</v>
      </c>
    </row>
    <row r="117" spans="1:6" s="5" customFormat="1" ht="12" x14ac:dyDescent="0.25">
      <c r="A117" s="4">
        <v>31542</v>
      </c>
      <c r="B117" s="5" t="s">
        <v>264</v>
      </c>
      <c r="C117" s="5" t="s">
        <v>190</v>
      </c>
      <c r="D117" s="5" t="s">
        <v>265</v>
      </c>
      <c r="E117" s="5" t="s">
        <v>266</v>
      </c>
      <c r="F117" s="13" t="s">
        <v>807</v>
      </c>
    </row>
    <row r="118" spans="1:6" s="5" customFormat="1" ht="12" x14ac:dyDescent="0.25">
      <c r="A118" s="4">
        <v>31609</v>
      </c>
      <c r="B118" s="5" t="s">
        <v>267</v>
      </c>
      <c r="C118" s="5" t="s">
        <v>190</v>
      </c>
      <c r="D118" s="5" t="s">
        <v>268</v>
      </c>
      <c r="E118" s="5" t="s">
        <v>269</v>
      </c>
      <c r="F118" s="13" t="s">
        <v>807</v>
      </c>
    </row>
    <row r="119" spans="1:6" s="5" customFormat="1" ht="12" x14ac:dyDescent="0.25">
      <c r="A119" s="4">
        <v>31617</v>
      </c>
      <c r="B119" s="5" t="s">
        <v>270</v>
      </c>
      <c r="C119" s="5" t="s">
        <v>190</v>
      </c>
      <c r="D119" s="5" t="s">
        <v>268</v>
      </c>
      <c r="E119" s="5" t="s">
        <v>271</v>
      </c>
      <c r="F119" s="13" t="s">
        <v>803</v>
      </c>
    </row>
    <row r="120" spans="1:6" s="5" customFormat="1" ht="12" x14ac:dyDescent="0.25">
      <c r="A120" s="4">
        <v>32227</v>
      </c>
      <c r="B120" s="5" t="s">
        <v>272</v>
      </c>
      <c r="C120" s="5" t="s">
        <v>190</v>
      </c>
      <c r="D120" s="5" t="s">
        <v>273</v>
      </c>
      <c r="E120" s="5" t="s">
        <v>274</v>
      </c>
      <c r="F120" s="13" t="s">
        <v>803</v>
      </c>
    </row>
    <row r="121" spans="1:6" s="5" customFormat="1" ht="12" x14ac:dyDescent="0.25">
      <c r="A121" s="4">
        <v>32243</v>
      </c>
      <c r="B121" s="5" t="s">
        <v>275</v>
      </c>
      <c r="C121" s="5" t="s">
        <v>190</v>
      </c>
      <c r="D121" s="5" t="s">
        <v>273</v>
      </c>
      <c r="E121" s="5" t="s">
        <v>276</v>
      </c>
      <c r="F121" s="13" t="s">
        <v>807</v>
      </c>
    </row>
    <row r="122" spans="1:6" s="5" customFormat="1" ht="12" x14ac:dyDescent="0.25">
      <c r="A122" s="4">
        <v>32268</v>
      </c>
      <c r="B122" s="5" t="s">
        <v>277</v>
      </c>
      <c r="C122" s="5" t="s">
        <v>190</v>
      </c>
      <c r="D122" s="5" t="s">
        <v>273</v>
      </c>
      <c r="E122" s="5" t="s">
        <v>278</v>
      </c>
      <c r="F122" s="13" t="s">
        <v>803</v>
      </c>
    </row>
    <row r="123" spans="1:6" s="5" customFormat="1" ht="12" x14ac:dyDescent="0.25">
      <c r="A123" s="4">
        <v>32300</v>
      </c>
      <c r="B123" s="5" t="s">
        <v>279</v>
      </c>
      <c r="C123" s="5" t="s">
        <v>190</v>
      </c>
      <c r="D123" s="5" t="s">
        <v>280</v>
      </c>
      <c r="E123" s="5" t="s">
        <v>281</v>
      </c>
      <c r="F123" s="13" t="s">
        <v>803</v>
      </c>
    </row>
    <row r="124" spans="1:6" s="5" customFormat="1" ht="12" x14ac:dyDescent="0.25">
      <c r="A124" s="4">
        <v>32367</v>
      </c>
      <c r="B124" s="5" t="s">
        <v>282</v>
      </c>
      <c r="C124" s="5" t="s">
        <v>190</v>
      </c>
      <c r="D124" s="5" t="s">
        <v>280</v>
      </c>
      <c r="E124" s="5" t="s">
        <v>283</v>
      </c>
      <c r="F124" s="13" t="s">
        <v>807</v>
      </c>
    </row>
    <row r="125" spans="1:6" s="5" customFormat="1" ht="12" x14ac:dyDescent="0.25">
      <c r="A125" s="4">
        <v>32375</v>
      </c>
      <c r="B125" s="5" t="s">
        <v>284</v>
      </c>
      <c r="C125" s="5" t="s">
        <v>190</v>
      </c>
      <c r="D125" s="5" t="s">
        <v>280</v>
      </c>
      <c r="E125" s="5" t="s">
        <v>285</v>
      </c>
      <c r="F125" s="13" t="s">
        <v>807</v>
      </c>
    </row>
    <row r="126" spans="1:6" s="5" customFormat="1" ht="12" x14ac:dyDescent="0.25">
      <c r="A126" s="4">
        <v>32458</v>
      </c>
      <c r="B126" s="5" t="s">
        <v>286</v>
      </c>
      <c r="C126" s="5" t="s">
        <v>190</v>
      </c>
      <c r="D126" s="5" t="s">
        <v>287</v>
      </c>
      <c r="E126" s="5" t="s">
        <v>288</v>
      </c>
      <c r="F126" s="13" t="s">
        <v>807</v>
      </c>
    </row>
    <row r="127" spans="1:6" s="5" customFormat="1" ht="12" x14ac:dyDescent="0.25">
      <c r="A127" s="4">
        <v>32680</v>
      </c>
      <c r="B127" s="5" t="s">
        <v>289</v>
      </c>
      <c r="C127" s="5" t="s">
        <v>190</v>
      </c>
      <c r="D127" s="5" t="s">
        <v>287</v>
      </c>
      <c r="E127" s="5" t="s">
        <v>290</v>
      </c>
      <c r="F127" s="13" t="s">
        <v>803</v>
      </c>
    </row>
    <row r="128" spans="1:6" s="5" customFormat="1" ht="12" x14ac:dyDescent="0.25">
      <c r="A128" s="4">
        <v>32714</v>
      </c>
      <c r="B128" s="5" t="s">
        <v>291</v>
      </c>
      <c r="C128" s="5" t="s">
        <v>190</v>
      </c>
      <c r="D128" s="5" t="s">
        <v>287</v>
      </c>
      <c r="E128" s="5" t="s">
        <v>292</v>
      </c>
      <c r="F128" s="13" t="s">
        <v>803</v>
      </c>
    </row>
    <row r="129" spans="1:6" s="5" customFormat="1" ht="12" x14ac:dyDescent="0.25">
      <c r="A129" s="4">
        <v>32755</v>
      </c>
      <c r="B129" s="5" t="s">
        <v>293</v>
      </c>
      <c r="C129" s="5" t="s">
        <v>190</v>
      </c>
      <c r="D129" s="5" t="s">
        <v>287</v>
      </c>
      <c r="E129" s="5" t="s">
        <v>294</v>
      </c>
      <c r="F129" s="13" t="s">
        <v>807</v>
      </c>
    </row>
    <row r="130" spans="1:6" s="5" customFormat="1" ht="12" x14ac:dyDescent="0.25">
      <c r="A130" s="4">
        <v>32979</v>
      </c>
      <c r="B130" s="5" t="s">
        <v>295</v>
      </c>
      <c r="C130" s="5" t="s">
        <v>190</v>
      </c>
      <c r="D130" s="5" t="s">
        <v>244</v>
      </c>
      <c r="E130" s="5" t="s">
        <v>296</v>
      </c>
      <c r="F130" s="13" t="s">
        <v>803</v>
      </c>
    </row>
    <row r="131" spans="1:6" s="5" customFormat="1" ht="12" x14ac:dyDescent="0.25">
      <c r="A131" s="4">
        <v>33043</v>
      </c>
      <c r="B131" s="5" t="s">
        <v>297</v>
      </c>
      <c r="C131" s="5" t="s">
        <v>190</v>
      </c>
      <c r="D131" s="5" t="s">
        <v>280</v>
      </c>
      <c r="E131" s="5" t="s">
        <v>298</v>
      </c>
      <c r="F131" s="13" t="s">
        <v>807</v>
      </c>
    </row>
    <row r="132" spans="1:6" s="5" customFormat="1" ht="12" x14ac:dyDescent="0.25">
      <c r="A132" s="4">
        <v>33225</v>
      </c>
      <c r="B132" s="5" t="s">
        <v>299</v>
      </c>
      <c r="C132" s="5" t="s">
        <v>190</v>
      </c>
      <c r="D132" s="5" t="s">
        <v>268</v>
      </c>
      <c r="E132" s="5" t="s">
        <v>300</v>
      </c>
      <c r="F132" s="13" t="s">
        <v>807</v>
      </c>
    </row>
    <row r="133" spans="1:6" s="5" customFormat="1" ht="12" x14ac:dyDescent="0.25">
      <c r="A133" s="4">
        <v>33233</v>
      </c>
      <c r="B133" s="5" t="s">
        <v>301</v>
      </c>
      <c r="C133" s="5" t="s">
        <v>190</v>
      </c>
      <c r="D133" s="5" t="s">
        <v>273</v>
      </c>
      <c r="E133" s="5" t="s">
        <v>302</v>
      </c>
      <c r="F133" s="13" t="s">
        <v>803</v>
      </c>
    </row>
    <row r="134" spans="1:6" s="5" customFormat="1" ht="12" x14ac:dyDescent="0.25">
      <c r="A134" s="4">
        <v>33340</v>
      </c>
      <c r="B134" s="5" t="s">
        <v>303</v>
      </c>
      <c r="C134" s="5" t="s">
        <v>190</v>
      </c>
      <c r="D134" s="5" t="s">
        <v>304</v>
      </c>
      <c r="E134" s="5" t="s">
        <v>305</v>
      </c>
      <c r="F134" s="13" t="s">
        <v>803</v>
      </c>
    </row>
    <row r="135" spans="1:6" s="5" customFormat="1" ht="12" x14ac:dyDescent="0.25">
      <c r="A135" s="4">
        <v>33563</v>
      </c>
      <c r="B135" s="5" t="s">
        <v>306</v>
      </c>
      <c r="C135" s="5" t="s">
        <v>190</v>
      </c>
      <c r="D135" s="5" t="s">
        <v>304</v>
      </c>
      <c r="E135" s="5" t="s">
        <v>307</v>
      </c>
      <c r="F135" s="19" t="s">
        <v>803</v>
      </c>
    </row>
    <row r="136" spans="1:6" s="5" customFormat="1" ht="12" x14ac:dyDescent="0.25">
      <c r="A136" s="4">
        <v>33936</v>
      </c>
      <c r="B136" s="5" t="s">
        <v>308</v>
      </c>
      <c r="C136" s="5" t="s">
        <v>190</v>
      </c>
      <c r="D136" s="5" t="s">
        <v>262</v>
      </c>
      <c r="E136" s="5" t="s">
        <v>309</v>
      </c>
      <c r="F136" s="13" t="s">
        <v>803</v>
      </c>
    </row>
    <row r="137" spans="1:6" s="5" customFormat="1" ht="12" x14ac:dyDescent="0.25">
      <c r="A137" s="4">
        <v>34199</v>
      </c>
      <c r="B137" s="5" t="s">
        <v>310</v>
      </c>
      <c r="C137" s="5" t="s">
        <v>190</v>
      </c>
      <c r="D137" s="5" t="s">
        <v>190</v>
      </c>
      <c r="E137" s="5" t="s">
        <v>311</v>
      </c>
      <c r="F137" s="13" t="s">
        <v>803</v>
      </c>
    </row>
    <row r="138" spans="1:6" s="5" customFormat="1" ht="12" x14ac:dyDescent="0.25">
      <c r="A138" s="4">
        <v>34272</v>
      </c>
      <c r="B138" s="5" t="s">
        <v>312</v>
      </c>
      <c r="C138" s="5" t="s">
        <v>190</v>
      </c>
      <c r="D138" s="5" t="s">
        <v>257</v>
      </c>
      <c r="E138" s="5" t="s">
        <v>313</v>
      </c>
      <c r="F138" s="13" t="s">
        <v>803</v>
      </c>
    </row>
    <row r="139" spans="1:6" s="5" customFormat="1" ht="12" x14ac:dyDescent="0.25">
      <c r="A139" s="4">
        <v>34462</v>
      </c>
      <c r="B139" s="5" t="s">
        <v>314</v>
      </c>
      <c r="C139" s="5" t="s">
        <v>190</v>
      </c>
      <c r="D139" s="5" t="s">
        <v>315</v>
      </c>
      <c r="E139" s="5" t="s">
        <v>316</v>
      </c>
      <c r="F139" s="13" t="s">
        <v>803</v>
      </c>
    </row>
    <row r="140" spans="1:6" s="5" customFormat="1" ht="12" x14ac:dyDescent="0.25">
      <c r="A140" s="4">
        <v>34793</v>
      </c>
      <c r="B140" s="5" t="s">
        <v>317</v>
      </c>
      <c r="C140" s="5" t="s">
        <v>190</v>
      </c>
      <c r="D140" s="5" t="s">
        <v>257</v>
      </c>
      <c r="E140" s="5" t="s">
        <v>318</v>
      </c>
      <c r="F140" s="13" t="s">
        <v>803</v>
      </c>
    </row>
    <row r="141" spans="1:6" s="5" customFormat="1" ht="12" x14ac:dyDescent="0.25">
      <c r="A141" s="4">
        <v>35014</v>
      </c>
      <c r="B141" s="5" t="s">
        <v>319</v>
      </c>
      <c r="C141" s="5" t="s">
        <v>190</v>
      </c>
      <c r="D141" s="5" t="s">
        <v>268</v>
      </c>
      <c r="E141" s="5" t="s">
        <v>320</v>
      </c>
      <c r="F141" s="13" t="s">
        <v>803</v>
      </c>
    </row>
    <row r="142" spans="1:6" s="5" customFormat="1" ht="12" x14ac:dyDescent="0.25">
      <c r="A142" s="4">
        <v>35493</v>
      </c>
      <c r="B142" s="5" t="s">
        <v>321</v>
      </c>
      <c r="C142" s="5" t="s">
        <v>190</v>
      </c>
      <c r="D142" s="5" t="s">
        <v>249</v>
      </c>
      <c r="E142" s="5" t="s">
        <v>322</v>
      </c>
      <c r="F142" s="13" t="s">
        <v>803</v>
      </c>
    </row>
    <row r="143" spans="1:6" s="5" customFormat="1" ht="12" x14ac:dyDescent="0.25">
      <c r="A143" s="4">
        <v>35535</v>
      </c>
      <c r="B143" s="5" t="s">
        <v>323</v>
      </c>
      <c r="C143" s="5" t="s">
        <v>190</v>
      </c>
      <c r="D143" s="5" t="s">
        <v>273</v>
      </c>
      <c r="E143" s="5" t="s">
        <v>324</v>
      </c>
      <c r="F143" s="13" t="s">
        <v>803</v>
      </c>
    </row>
    <row r="144" spans="1:6" s="5" customFormat="1" ht="12" x14ac:dyDescent="0.25">
      <c r="A144" s="4">
        <v>35543</v>
      </c>
      <c r="B144" s="5" t="s">
        <v>325</v>
      </c>
      <c r="C144" s="5" t="s">
        <v>190</v>
      </c>
      <c r="D144" s="5" t="s">
        <v>273</v>
      </c>
      <c r="E144" s="5" t="s">
        <v>326</v>
      </c>
      <c r="F144" s="13" t="s">
        <v>807</v>
      </c>
    </row>
    <row r="145" spans="1:6" s="5" customFormat="1" ht="12" x14ac:dyDescent="0.25">
      <c r="A145" s="4">
        <v>35550</v>
      </c>
      <c r="B145" s="5" t="s">
        <v>327</v>
      </c>
      <c r="C145" s="5" t="s">
        <v>190</v>
      </c>
      <c r="D145" s="5" t="s">
        <v>190</v>
      </c>
      <c r="E145" s="5" t="s">
        <v>328</v>
      </c>
      <c r="F145" s="13" t="s">
        <v>807</v>
      </c>
    </row>
    <row r="146" spans="1:6" s="5" customFormat="1" ht="12" x14ac:dyDescent="0.25">
      <c r="A146" s="4">
        <v>35881</v>
      </c>
      <c r="B146" s="5" t="s">
        <v>329</v>
      </c>
      <c r="C146" s="5" t="s">
        <v>190</v>
      </c>
      <c r="D146" s="5" t="s">
        <v>268</v>
      </c>
      <c r="E146" s="5" t="s">
        <v>330</v>
      </c>
      <c r="F146" s="13" t="s">
        <v>803</v>
      </c>
    </row>
    <row r="147" spans="1:6" s="5" customFormat="1" ht="12" x14ac:dyDescent="0.25">
      <c r="A147" s="4">
        <v>35907</v>
      </c>
      <c r="B147" s="5" t="s">
        <v>331</v>
      </c>
      <c r="C147" s="5" t="s">
        <v>190</v>
      </c>
      <c r="D147" s="5" t="s">
        <v>315</v>
      </c>
      <c r="E147" s="5" t="s">
        <v>332</v>
      </c>
      <c r="F147" s="13" t="s">
        <v>803</v>
      </c>
    </row>
    <row r="148" spans="1:6" s="5" customFormat="1" ht="12" x14ac:dyDescent="0.25">
      <c r="A148" s="4">
        <v>35923</v>
      </c>
      <c r="B148" s="5" t="s">
        <v>333</v>
      </c>
      <c r="C148" s="5" t="s">
        <v>190</v>
      </c>
      <c r="D148" s="5" t="s">
        <v>304</v>
      </c>
      <c r="E148" s="5" t="s">
        <v>334</v>
      </c>
      <c r="F148" s="13" t="s">
        <v>803</v>
      </c>
    </row>
    <row r="149" spans="1:6" s="5" customFormat="1" ht="12" x14ac:dyDescent="0.25">
      <c r="A149" s="4">
        <v>36046</v>
      </c>
      <c r="B149" s="5" t="s">
        <v>335</v>
      </c>
      <c r="C149" s="5" t="s">
        <v>190</v>
      </c>
      <c r="D149" s="5" t="s">
        <v>257</v>
      </c>
      <c r="E149" s="5" t="s">
        <v>336</v>
      </c>
      <c r="F149" s="13" t="s">
        <v>803</v>
      </c>
    </row>
    <row r="150" spans="1:6" s="5" customFormat="1" ht="12" x14ac:dyDescent="0.25">
      <c r="A150" s="4">
        <v>36327</v>
      </c>
      <c r="B150" s="5" t="s">
        <v>337</v>
      </c>
      <c r="C150" s="5" t="s">
        <v>190</v>
      </c>
      <c r="D150" s="5" t="s">
        <v>244</v>
      </c>
      <c r="E150" s="5" t="s">
        <v>338</v>
      </c>
      <c r="F150" s="13" t="s">
        <v>803</v>
      </c>
    </row>
    <row r="151" spans="1:6" s="5" customFormat="1" ht="12" x14ac:dyDescent="0.25">
      <c r="A151" s="4">
        <v>40139</v>
      </c>
      <c r="B151" s="5" t="s">
        <v>339</v>
      </c>
      <c r="C151" s="5" t="s">
        <v>113</v>
      </c>
      <c r="D151" s="5" t="s">
        <v>340</v>
      </c>
      <c r="E151" s="5" t="s">
        <v>341</v>
      </c>
      <c r="F151" s="13" t="s">
        <v>803</v>
      </c>
    </row>
    <row r="152" spans="1:6" s="5" customFormat="1" ht="12" x14ac:dyDescent="0.25">
      <c r="A152" s="4">
        <v>40469</v>
      </c>
      <c r="B152" s="5" t="s">
        <v>342</v>
      </c>
      <c r="C152" s="5" t="s">
        <v>113</v>
      </c>
      <c r="D152" s="5" t="s">
        <v>343</v>
      </c>
      <c r="E152" s="5" t="s">
        <v>344</v>
      </c>
      <c r="F152" s="13" t="s">
        <v>803</v>
      </c>
    </row>
    <row r="153" spans="1:6" s="5" customFormat="1" ht="12" x14ac:dyDescent="0.25">
      <c r="A153" s="4">
        <v>41566</v>
      </c>
      <c r="B153" s="5" t="s">
        <v>345</v>
      </c>
      <c r="C153" s="5" t="s">
        <v>113</v>
      </c>
      <c r="D153" s="5" t="s">
        <v>346</v>
      </c>
      <c r="E153" s="5" t="s">
        <v>347</v>
      </c>
      <c r="F153" s="13" t="s">
        <v>803</v>
      </c>
    </row>
    <row r="154" spans="1:6" s="5" customFormat="1" ht="12" x14ac:dyDescent="0.25">
      <c r="A154" s="4">
        <v>41632</v>
      </c>
      <c r="B154" s="5" t="s">
        <v>348</v>
      </c>
      <c r="C154" s="5" t="s">
        <v>113</v>
      </c>
      <c r="D154" s="5" t="s">
        <v>349</v>
      </c>
      <c r="E154" s="5" t="s">
        <v>350</v>
      </c>
      <c r="F154" s="13" t="s">
        <v>807</v>
      </c>
    </row>
    <row r="155" spans="1:6" s="5" customFormat="1" ht="12" x14ac:dyDescent="0.25">
      <c r="A155" s="4">
        <v>41699</v>
      </c>
      <c r="B155" s="5" t="s">
        <v>351</v>
      </c>
      <c r="C155" s="5" t="s">
        <v>113</v>
      </c>
      <c r="D155" s="5" t="s">
        <v>349</v>
      </c>
      <c r="E155" s="5" t="s">
        <v>352</v>
      </c>
      <c r="F155" s="13" t="s">
        <v>807</v>
      </c>
    </row>
    <row r="156" spans="1:6" s="5" customFormat="1" ht="12" x14ac:dyDescent="0.25">
      <c r="A156" s="4">
        <v>41913</v>
      </c>
      <c r="B156" s="5" t="s">
        <v>353</v>
      </c>
      <c r="C156" s="5" t="s">
        <v>113</v>
      </c>
      <c r="D156" s="5" t="s">
        <v>354</v>
      </c>
      <c r="E156" s="5" t="s">
        <v>355</v>
      </c>
      <c r="F156" s="13" t="s">
        <v>803</v>
      </c>
    </row>
    <row r="157" spans="1:6" s="5" customFormat="1" ht="12" x14ac:dyDescent="0.25">
      <c r="A157" s="4">
        <v>42242</v>
      </c>
      <c r="B157" s="5" t="s">
        <v>102</v>
      </c>
      <c r="C157" s="5" t="s">
        <v>113</v>
      </c>
      <c r="D157" s="5" t="s">
        <v>356</v>
      </c>
      <c r="E157" s="5" t="s">
        <v>357</v>
      </c>
      <c r="F157" s="13" t="s">
        <v>803</v>
      </c>
    </row>
    <row r="158" spans="1:6" s="5" customFormat="1" ht="12" x14ac:dyDescent="0.25">
      <c r="A158" s="4">
        <v>42374</v>
      </c>
      <c r="B158" s="5" t="s">
        <v>358</v>
      </c>
      <c r="C158" s="5" t="s">
        <v>113</v>
      </c>
      <c r="D158" s="5" t="s">
        <v>356</v>
      </c>
      <c r="E158" s="5" t="s">
        <v>359</v>
      </c>
      <c r="F158" s="13" t="s">
        <v>803</v>
      </c>
    </row>
    <row r="159" spans="1:6" s="5" customFormat="1" ht="12" x14ac:dyDescent="0.25">
      <c r="A159" s="4">
        <v>42804</v>
      </c>
      <c r="B159" s="5" t="s">
        <v>360</v>
      </c>
      <c r="C159" s="5" t="s">
        <v>113</v>
      </c>
      <c r="D159" s="5" t="s">
        <v>361</v>
      </c>
      <c r="E159" s="5" t="s">
        <v>362</v>
      </c>
      <c r="F159" s="13" t="s">
        <v>803</v>
      </c>
    </row>
    <row r="160" spans="1:6" s="5" customFormat="1" ht="12" x14ac:dyDescent="0.25">
      <c r="A160" s="4">
        <v>42945</v>
      </c>
      <c r="B160" s="5" t="s">
        <v>363</v>
      </c>
      <c r="C160" s="5" t="s">
        <v>113</v>
      </c>
      <c r="D160" s="5" t="s">
        <v>364</v>
      </c>
      <c r="E160" s="5" t="s">
        <v>365</v>
      </c>
      <c r="F160" s="13" t="s">
        <v>803</v>
      </c>
    </row>
    <row r="161" spans="1:6" s="5" customFormat="1" ht="12" x14ac:dyDescent="0.25">
      <c r="A161" s="4">
        <v>43745</v>
      </c>
      <c r="B161" s="5" t="s">
        <v>366</v>
      </c>
      <c r="C161" s="5" t="s">
        <v>113</v>
      </c>
      <c r="D161" s="5" t="s">
        <v>367</v>
      </c>
      <c r="E161" s="5" t="s">
        <v>368</v>
      </c>
      <c r="F161" s="13" t="s">
        <v>807</v>
      </c>
    </row>
    <row r="162" spans="1:6" s="5" customFormat="1" ht="12" x14ac:dyDescent="0.25">
      <c r="A162" s="4">
        <v>45393</v>
      </c>
      <c r="B162" s="5" t="s">
        <v>369</v>
      </c>
      <c r="C162" s="5" t="s">
        <v>113</v>
      </c>
      <c r="D162" s="5" t="s">
        <v>370</v>
      </c>
      <c r="E162" s="5" t="s">
        <v>371</v>
      </c>
      <c r="F162" s="13" t="s">
        <v>803</v>
      </c>
    </row>
    <row r="163" spans="1:6" s="5" customFormat="1" ht="12" x14ac:dyDescent="0.25">
      <c r="A163" s="4">
        <v>45468</v>
      </c>
      <c r="B163" s="5" t="s">
        <v>372</v>
      </c>
      <c r="C163" s="5" t="s">
        <v>113</v>
      </c>
      <c r="D163" s="5" t="s">
        <v>343</v>
      </c>
      <c r="E163" s="5" t="s">
        <v>373</v>
      </c>
      <c r="F163" s="13" t="s">
        <v>807</v>
      </c>
    </row>
    <row r="164" spans="1:6" s="5" customFormat="1" ht="12" x14ac:dyDescent="0.25">
      <c r="A164" s="16">
        <v>45862</v>
      </c>
      <c r="B164" s="15" t="s">
        <v>794</v>
      </c>
      <c r="C164" s="15" t="s">
        <v>113</v>
      </c>
      <c r="D164" s="15" t="s">
        <v>346</v>
      </c>
      <c r="F164" s="13" t="s">
        <v>803</v>
      </c>
    </row>
    <row r="165" spans="1:6" s="5" customFormat="1" ht="12" x14ac:dyDescent="0.25">
      <c r="A165" s="4">
        <v>46003</v>
      </c>
      <c r="B165" s="5" t="s">
        <v>374</v>
      </c>
      <c r="C165" s="5" t="s">
        <v>113</v>
      </c>
      <c r="D165" s="5" t="s">
        <v>361</v>
      </c>
      <c r="E165" s="5" t="s">
        <v>375</v>
      </c>
      <c r="F165" s="13" t="s">
        <v>803</v>
      </c>
    </row>
    <row r="166" spans="1:6" s="5" customFormat="1" ht="12" x14ac:dyDescent="0.25">
      <c r="A166" s="4">
        <v>46086</v>
      </c>
      <c r="B166" s="5" t="s">
        <v>376</v>
      </c>
      <c r="C166" s="5" t="s">
        <v>113</v>
      </c>
      <c r="D166" s="5" t="s">
        <v>340</v>
      </c>
      <c r="E166" s="5" t="s">
        <v>377</v>
      </c>
      <c r="F166" s="13" t="s">
        <v>803</v>
      </c>
    </row>
    <row r="167" spans="1:6" s="5" customFormat="1" ht="12" x14ac:dyDescent="0.25">
      <c r="A167" s="4">
        <v>46656</v>
      </c>
      <c r="B167" s="5" t="s">
        <v>378</v>
      </c>
      <c r="C167" s="5" t="s">
        <v>113</v>
      </c>
      <c r="D167" s="5" t="s">
        <v>343</v>
      </c>
      <c r="E167" s="5" t="s">
        <v>379</v>
      </c>
      <c r="F167" s="13" t="s">
        <v>803</v>
      </c>
    </row>
    <row r="168" spans="1:6" s="5" customFormat="1" ht="12" x14ac:dyDescent="0.25">
      <c r="A168" s="4">
        <v>46664</v>
      </c>
      <c r="B168" s="5" t="s">
        <v>380</v>
      </c>
      <c r="C168" s="5" t="s">
        <v>113</v>
      </c>
      <c r="D168" s="5" t="s">
        <v>343</v>
      </c>
      <c r="E168" s="5" t="s">
        <v>381</v>
      </c>
      <c r="F168" s="13" t="s">
        <v>803</v>
      </c>
    </row>
    <row r="169" spans="1:6" s="5" customFormat="1" ht="12" x14ac:dyDescent="0.25">
      <c r="A169" s="4">
        <v>46813</v>
      </c>
      <c r="B169" s="5" t="s">
        <v>382</v>
      </c>
      <c r="C169" s="5" t="s">
        <v>113</v>
      </c>
      <c r="D169" s="5" t="s">
        <v>340</v>
      </c>
      <c r="E169" s="5" t="s">
        <v>383</v>
      </c>
      <c r="F169" s="13" t="s">
        <v>803</v>
      </c>
    </row>
    <row r="170" spans="1:6" s="5" customFormat="1" ht="12" x14ac:dyDescent="0.25">
      <c r="A170" s="4">
        <v>46987</v>
      </c>
      <c r="B170" s="5" t="s">
        <v>384</v>
      </c>
      <c r="C170" s="5" t="s">
        <v>113</v>
      </c>
      <c r="D170" s="5" t="s">
        <v>385</v>
      </c>
      <c r="E170" s="5" t="s">
        <v>386</v>
      </c>
      <c r="F170" s="13" t="s">
        <v>803</v>
      </c>
    </row>
    <row r="171" spans="1:6" s="5" customFormat="1" ht="12" x14ac:dyDescent="0.25">
      <c r="A171" s="4">
        <v>46995</v>
      </c>
      <c r="B171" s="5" t="s">
        <v>216</v>
      </c>
      <c r="C171" s="5" t="s">
        <v>113</v>
      </c>
      <c r="D171" s="5" t="s">
        <v>387</v>
      </c>
      <c r="E171" s="5" t="s">
        <v>388</v>
      </c>
      <c r="F171" s="13" t="s">
        <v>803</v>
      </c>
    </row>
    <row r="172" spans="1:6" s="5" customFormat="1" ht="12" x14ac:dyDescent="0.25">
      <c r="A172" s="4">
        <v>47357</v>
      </c>
      <c r="B172" s="5" t="s">
        <v>389</v>
      </c>
      <c r="C172" s="5" t="s">
        <v>113</v>
      </c>
      <c r="D172" s="5" t="s">
        <v>385</v>
      </c>
      <c r="E172" s="5" t="s">
        <v>390</v>
      </c>
      <c r="F172" s="13" t="s">
        <v>803</v>
      </c>
    </row>
    <row r="173" spans="1:6" s="5" customFormat="1" ht="12" x14ac:dyDescent="0.25">
      <c r="A173" s="4">
        <v>47613</v>
      </c>
      <c r="B173" s="5" t="s">
        <v>391</v>
      </c>
      <c r="C173" s="5" t="s">
        <v>113</v>
      </c>
      <c r="D173" s="5" t="s">
        <v>387</v>
      </c>
      <c r="E173" s="5" t="s">
        <v>392</v>
      </c>
      <c r="F173" s="13" t="s">
        <v>803</v>
      </c>
    </row>
    <row r="174" spans="1:6" s="5" customFormat="1" ht="12" x14ac:dyDescent="0.25">
      <c r="A174" s="4">
        <v>47951</v>
      </c>
      <c r="B174" s="5" t="s">
        <v>393</v>
      </c>
      <c r="C174" s="5" t="s">
        <v>113</v>
      </c>
      <c r="D174" s="5" t="s">
        <v>340</v>
      </c>
      <c r="E174" s="5" t="s">
        <v>394</v>
      </c>
      <c r="F174" s="13" t="s">
        <v>803</v>
      </c>
    </row>
    <row r="175" spans="1:6" s="5" customFormat="1" ht="12" x14ac:dyDescent="0.25">
      <c r="A175" s="4">
        <v>48017</v>
      </c>
      <c r="B175" s="5" t="s">
        <v>395</v>
      </c>
      <c r="C175" s="5" t="s">
        <v>113</v>
      </c>
      <c r="D175" s="5" t="s">
        <v>396</v>
      </c>
      <c r="E175" s="5" t="s">
        <v>397</v>
      </c>
      <c r="F175" s="13" t="s">
        <v>803</v>
      </c>
    </row>
    <row r="176" spans="1:6" s="5" customFormat="1" ht="12" x14ac:dyDescent="0.25">
      <c r="A176" s="4">
        <v>48025</v>
      </c>
      <c r="B176" s="5" t="s">
        <v>395</v>
      </c>
      <c r="C176" s="5" t="s">
        <v>113</v>
      </c>
      <c r="D176" s="5" t="s">
        <v>398</v>
      </c>
      <c r="E176" s="5" t="s">
        <v>399</v>
      </c>
      <c r="F176" s="13" t="s">
        <v>803</v>
      </c>
    </row>
    <row r="177" spans="1:6" s="5" customFormat="1" ht="12" x14ac:dyDescent="0.25">
      <c r="A177" s="4">
        <v>48298</v>
      </c>
      <c r="B177" s="5" t="s">
        <v>16</v>
      </c>
      <c r="C177" s="5" t="s">
        <v>113</v>
      </c>
      <c r="D177" s="5" t="s">
        <v>356</v>
      </c>
      <c r="E177" s="5" t="s">
        <v>400</v>
      </c>
      <c r="F177" s="13" t="s">
        <v>803</v>
      </c>
    </row>
    <row r="178" spans="1:6" s="5" customFormat="1" ht="12" x14ac:dyDescent="0.25">
      <c r="A178" s="4">
        <v>50252</v>
      </c>
      <c r="B178" s="5" t="s">
        <v>401</v>
      </c>
      <c r="C178" s="5" t="s">
        <v>95</v>
      </c>
      <c r="D178" s="5" t="s">
        <v>402</v>
      </c>
      <c r="E178" s="5" t="s">
        <v>403</v>
      </c>
      <c r="F178" s="13" t="s">
        <v>807</v>
      </c>
    </row>
    <row r="179" spans="1:6" s="5" customFormat="1" ht="12" x14ac:dyDescent="0.25">
      <c r="A179" s="4">
        <v>50294</v>
      </c>
      <c r="B179" s="5" t="s">
        <v>404</v>
      </c>
      <c r="C179" s="5" t="s">
        <v>95</v>
      </c>
      <c r="D179" s="5" t="s">
        <v>402</v>
      </c>
      <c r="E179" s="5" t="s">
        <v>405</v>
      </c>
      <c r="F179" s="13" t="s">
        <v>803</v>
      </c>
    </row>
    <row r="180" spans="1:6" s="5" customFormat="1" ht="12" x14ac:dyDescent="0.25">
      <c r="A180" s="4">
        <v>50443</v>
      </c>
      <c r="B180" s="5" t="s">
        <v>406</v>
      </c>
      <c r="C180" s="5" t="s">
        <v>95</v>
      </c>
      <c r="D180" s="5" t="s">
        <v>407</v>
      </c>
      <c r="E180" s="5" t="s">
        <v>408</v>
      </c>
      <c r="F180" s="13" t="s">
        <v>803</v>
      </c>
    </row>
    <row r="181" spans="1:6" s="5" customFormat="1" ht="12" x14ac:dyDescent="0.25">
      <c r="A181" s="4">
        <v>50799</v>
      </c>
      <c r="B181" s="5" t="s">
        <v>409</v>
      </c>
      <c r="C181" s="5" t="s">
        <v>95</v>
      </c>
      <c r="D181" s="5" t="s">
        <v>410</v>
      </c>
      <c r="E181" s="5" t="s">
        <v>411</v>
      </c>
      <c r="F181" s="13" t="s">
        <v>803</v>
      </c>
    </row>
    <row r="182" spans="1:6" s="5" customFormat="1" ht="12" x14ac:dyDescent="0.25">
      <c r="A182" s="4">
        <v>51433</v>
      </c>
      <c r="B182" s="5" t="s">
        <v>412</v>
      </c>
      <c r="C182" s="5" t="s">
        <v>95</v>
      </c>
      <c r="D182" s="5" t="s">
        <v>413</v>
      </c>
      <c r="E182" s="5" t="s">
        <v>414</v>
      </c>
      <c r="F182" s="13" t="s">
        <v>803</v>
      </c>
    </row>
    <row r="183" spans="1:6" s="5" customFormat="1" ht="12" x14ac:dyDescent="0.25">
      <c r="A183" s="4">
        <v>51458</v>
      </c>
      <c r="B183" s="5" t="s">
        <v>415</v>
      </c>
      <c r="C183" s="5" t="s">
        <v>95</v>
      </c>
      <c r="D183" s="5" t="s">
        <v>413</v>
      </c>
      <c r="E183" s="5" t="s">
        <v>416</v>
      </c>
      <c r="F183" s="13" t="s">
        <v>803</v>
      </c>
    </row>
    <row r="184" spans="1:6" s="5" customFormat="1" ht="12" x14ac:dyDescent="0.25">
      <c r="A184" s="4">
        <v>51656</v>
      </c>
      <c r="B184" s="5" t="s">
        <v>417</v>
      </c>
      <c r="C184" s="5" t="s">
        <v>95</v>
      </c>
      <c r="D184" s="5" t="s">
        <v>418</v>
      </c>
      <c r="E184" s="5" t="s">
        <v>419</v>
      </c>
      <c r="F184" s="13" t="s">
        <v>807</v>
      </c>
    </row>
    <row r="185" spans="1:6" s="5" customFormat="1" ht="12" x14ac:dyDescent="0.25">
      <c r="A185" s="4">
        <v>51698</v>
      </c>
      <c r="B185" s="5" t="s">
        <v>420</v>
      </c>
      <c r="C185" s="5" t="s">
        <v>95</v>
      </c>
      <c r="D185" s="5" t="s">
        <v>418</v>
      </c>
      <c r="E185" s="5" t="s">
        <v>421</v>
      </c>
      <c r="F185" s="13" t="s">
        <v>807</v>
      </c>
    </row>
    <row r="186" spans="1:6" s="5" customFormat="1" ht="12" x14ac:dyDescent="0.25">
      <c r="A186" s="4">
        <v>51706</v>
      </c>
      <c r="B186" s="5" t="s">
        <v>422</v>
      </c>
      <c r="C186" s="5" t="s">
        <v>95</v>
      </c>
      <c r="D186" s="5" t="s">
        <v>423</v>
      </c>
      <c r="E186" s="5" t="s">
        <v>424</v>
      </c>
      <c r="F186" s="13" t="s">
        <v>803</v>
      </c>
    </row>
    <row r="187" spans="1:6" s="5" customFormat="1" ht="12" x14ac:dyDescent="0.25">
      <c r="A187" s="4">
        <v>51797</v>
      </c>
      <c r="B187" s="5" t="s">
        <v>425</v>
      </c>
      <c r="C187" s="5" t="s">
        <v>95</v>
      </c>
      <c r="D187" s="5" t="s">
        <v>418</v>
      </c>
      <c r="E187" s="5" t="s">
        <v>426</v>
      </c>
      <c r="F187" s="13" t="s">
        <v>803</v>
      </c>
    </row>
    <row r="188" spans="1:6" s="5" customFormat="1" ht="12" x14ac:dyDescent="0.25">
      <c r="A188" s="4">
        <v>51862</v>
      </c>
      <c r="B188" s="5" t="s">
        <v>427</v>
      </c>
      <c r="C188" s="5" t="s">
        <v>95</v>
      </c>
      <c r="D188" s="5" t="s">
        <v>428</v>
      </c>
      <c r="E188" s="5" t="s">
        <v>429</v>
      </c>
      <c r="F188" s="13" t="s">
        <v>803</v>
      </c>
    </row>
    <row r="189" spans="1:6" s="5" customFormat="1" ht="12" x14ac:dyDescent="0.25">
      <c r="A189" s="4">
        <v>51953</v>
      </c>
      <c r="B189" s="5" t="s">
        <v>430</v>
      </c>
      <c r="C189" s="5" t="s">
        <v>95</v>
      </c>
      <c r="D189" s="5" t="s">
        <v>428</v>
      </c>
      <c r="E189" s="5" t="s">
        <v>431</v>
      </c>
      <c r="F189" s="19" t="s">
        <v>803</v>
      </c>
    </row>
    <row r="190" spans="1:6" s="5" customFormat="1" ht="12" x14ac:dyDescent="0.25">
      <c r="A190" s="4">
        <v>52050</v>
      </c>
      <c r="B190" s="5" t="s">
        <v>432</v>
      </c>
      <c r="C190" s="5" t="s">
        <v>95</v>
      </c>
      <c r="D190" s="5" t="s">
        <v>95</v>
      </c>
      <c r="E190" s="5" t="s">
        <v>433</v>
      </c>
      <c r="F190" s="13" t="s">
        <v>807</v>
      </c>
    </row>
    <row r="191" spans="1:6" s="5" customFormat="1" ht="12" x14ac:dyDescent="0.25">
      <c r="A191" s="4">
        <v>52084</v>
      </c>
      <c r="B191" s="5" t="s">
        <v>434</v>
      </c>
      <c r="C191" s="5" t="s">
        <v>95</v>
      </c>
      <c r="D191" s="5" t="s">
        <v>95</v>
      </c>
      <c r="E191" s="5" t="s">
        <v>435</v>
      </c>
      <c r="F191" s="13" t="s">
        <v>803</v>
      </c>
    </row>
    <row r="192" spans="1:6" s="5" customFormat="1" ht="12" x14ac:dyDescent="0.25">
      <c r="A192" s="4">
        <v>52118</v>
      </c>
      <c r="B192" s="5" t="s">
        <v>436</v>
      </c>
      <c r="C192" s="5" t="s">
        <v>95</v>
      </c>
      <c r="D192" s="5" t="s">
        <v>95</v>
      </c>
      <c r="E192" s="5" t="s">
        <v>437</v>
      </c>
      <c r="F192" s="13" t="s">
        <v>807</v>
      </c>
    </row>
    <row r="193" spans="1:6" s="5" customFormat="1" ht="12" x14ac:dyDescent="0.25">
      <c r="A193" s="4">
        <v>52142</v>
      </c>
      <c r="B193" s="5" t="s">
        <v>438</v>
      </c>
      <c r="C193" s="5" t="s">
        <v>95</v>
      </c>
      <c r="D193" s="5" t="s">
        <v>95</v>
      </c>
      <c r="E193" s="5" t="s">
        <v>439</v>
      </c>
      <c r="F193" s="13" t="s">
        <v>807</v>
      </c>
    </row>
    <row r="194" spans="1:6" s="5" customFormat="1" ht="12" x14ac:dyDescent="0.25">
      <c r="A194" s="4">
        <v>52159</v>
      </c>
      <c r="B194" s="5" t="s">
        <v>440</v>
      </c>
      <c r="C194" s="5" t="s">
        <v>95</v>
      </c>
      <c r="D194" s="5" t="s">
        <v>95</v>
      </c>
      <c r="E194" s="5" t="s">
        <v>441</v>
      </c>
      <c r="F194" s="13" t="s">
        <v>807</v>
      </c>
    </row>
    <row r="195" spans="1:6" s="5" customFormat="1" ht="12" x14ac:dyDescent="0.25">
      <c r="A195" s="4">
        <v>52225</v>
      </c>
      <c r="B195" s="5" t="s">
        <v>442</v>
      </c>
      <c r="C195" s="5" t="s">
        <v>95</v>
      </c>
      <c r="D195" s="5" t="s">
        <v>95</v>
      </c>
      <c r="E195" s="5" t="s">
        <v>443</v>
      </c>
      <c r="F195" s="13" t="s">
        <v>807</v>
      </c>
    </row>
    <row r="196" spans="1:6" s="5" customFormat="1" ht="12" x14ac:dyDescent="0.25">
      <c r="A196" s="4">
        <v>52258</v>
      </c>
      <c r="B196" s="5" t="s">
        <v>444</v>
      </c>
      <c r="C196" s="5" t="s">
        <v>95</v>
      </c>
      <c r="D196" s="5" t="s">
        <v>95</v>
      </c>
      <c r="E196" s="5" t="s">
        <v>445</v>
      </c>
      <c r="F196" s="13" t="s">
        <v>807</v>
      </c>
    </row>
    <row r="197" spans="1:6" s="5" customFormat="1" ht="12" x14ac:dyDescent="0.25">
      <c r="A197" s="4">
        <v>52274</v>
      </c>
      <c r="B197" s="5" t="s">
        <v>446</v>
      </c>
      <c r="C197" s="5" t="s">
        <v>95</v>
      </c>
      <c r="D197" s="5" t="s">
        <v>95</v>
      </c>
      <c r="E197" s="5" t="s">
        <v>447</v>
      </c>
      <c r="F197" s="13" t="s">
        <v>807</v>
      </c>
    </row>
    <row r="198" spans="1:6" s="5" customFormat="1" ht="12" x14ac:dyDescent="0.25">
      <c r="A198" s="4">
        <v>52357</v>
      </c>
      <c r="B198" s="5" t="s">
        <v>448</v>
      </c>
      <c r="C198" s="5" t="s">
        <v>95</v>
      </c>
      <c r="D198" s="5" t="s">
        <v>95</v>
      </c>
      <c r="E198" s="5" t="s">
        <v>449</v>
      </c>
      <c r="F198" s="13" t="s">
        <v>807</v>
      </c>
    </row>
    <row r="199" spans="1:6" s="5" customFormat="1" ht="12" x14ac:dyDescent="0.25">
      <c r="A199" s="4">
        <v>52688</v>
      </c>
      <c r="B199" s="5" t="s">
        <v>450</v>
      </c>
      <c r="C199" s="5" t="s">
        <v>95</v>
      </c>
      <c r="D199" s="5" t="s">
        <v>95</v>
      </c>
      <c r="E199" s="5" t="s">
        <v>451</v>
      </c>
      <c r="F199" s="13" t="s">
        <v>807</v>
      </c>
    </row>
    <row r="200" spans="1:6" s="5" customFormat="1" ht="12" x14ac:dyDescent="0.25">
      <c r="A200" s="4">
        <v>52761</v>
      </c>
      <c r="B200" s="5" t="s">
        <v>452</v>
      </c>
      <c r="C200" s="5" t="s">
        <v>138</v>
      </c>
      <c r="D200" s="5" t="s">
        <v>453</v>
      </c>
      <c r="E200" s="5" t="s">
        <v>454</v>
      </c>
      <c r="F200" s="13" t="s">
        <v>807</v>
      </c>
    </row>
    <row r="201" spans="1:6" s="5" customFormat="1" ht="12" x14ac:dyDescent="0.25">
      <c r="A201" s="4">
        <v>52886</v>
      </c>
      <c r="B201" s="5" t="s">
        <v>455</v>
      </c>
      <c r="C201" s="5" t="s">
        <v>138</v>
      </c>
      <c r="D201" s="5" t="s">
        <v>453</v>
      </c>
      <c r="E201" s="5" t="s">
        <v>456</v>
      </c>
      <c r="F201" s="13" t="s">
        <v>803</v>
      </c>
    </row>
    <row r="202" spans="1:6" s="5" customFormat="1" ht="12" x14ac:dyDescent="0.25">
      <c r="A202" s="4">
        <v>52985</v>
      </c>
      <c r="B202" s="5" t="s">
        <v>457</v>
      </c>
      <c r="C202" s="5" t="s">
        <v>95</v>
      </c>
      <c r="D202" s="5" t="s">
        <v>458</v>
      </c>
      <c r="E202" s="5" t="s">
        <v>459</v>
      </c>
      <c r="F202" s="13" t="s">
        <v>803</v>
      </c>
    </row>
    <row r="203" spans="1:6" s="5" customFormat="1" ht="12" x14ac:dyDescent="0.25">
      <c r="A203" s="4">
        <v>53009</v>
      </c>
      <c r="B203" s="5" t="s">
        <v>460</v>
      </c>
      <c r="C203" s="5" t="s">
        <v>95</v>
      </c>
      <c r="D203" s="5" t="s">
        <v>458</v>
      </c>
      <c r="E203" s="5" t="s">
        <v>461</v>
      </c>
      <c r="F203" s="13" t="s">
        <v>803</v>
      </c>
    </row>
    <row r="204" spans="1:6" s="5" customFormat="1" ht="12" x14ac:dyDescent="0.25">
      <c r="A204" s="4">
        <v>53058</v>
      </c>
      <c r="B204" s="5" t="s">
        <v>462</v>
      </c>
      <c r="C204" s="5" t="s">
        <v>95</v>
      </c>
      <c r="D204" s="5" t="s">
        <v>458</v>
      </c>
      <c r="E204" s="5" t="s">
        <v>463</v>
      </c>
      <c r="F204" s="13" t="s">
        <v>803</v>
      </c>
    </row>
    <row r="205" spans="1:6" s="5" customFormat="1" ht="12" x14ac:dyDescent="0.25">
      <c r="A205" s="4">
        <v>53140</v>
      </c>
      <c r="B205" s="5" t="s">
        <v>464</v>
      </c>
      <c r="C205" s="5" t="s">
        <v>95</v>
      </c>
      <c r="D205" s="5" t="s">
        <v>465</v>
      </c>
      <c r="E205" s="5" t="s">
        <v>466</v>
      </c>
      <c r="F205" s="13" t="s">
        <v>803</v>
      </c>
    </row>
    <row r="206" spans="1:6" s="5" customFormat="1" ht="12" x14ac:dyDescent="0.25">
      <c r="A206" s="4">
        <v>53256</v>
      </c>
      <c r="B206" s="5" t="s">
        <v>467</v>
      </c>
      <c r="C206" s="5" t="s">
        <v>95</v>
      </c>
      <c r="D206" s="5" t="s">
        <v>465</v>
      </c>
      <c r="E206" s="5" t="s">
        <v>468</v>
      </c>
      <c r="F206" s="13" t="s">
        <v>807</v>
      </c>
    </row>
    <row r="207" spans="1:6" s="5" customFormat="1" ht="12" x14ac:dyDescent="0.25">
      <c r="A207" s="4">
        <v>53686</v>
      </c>
      <c r="B207" s="5" t="s">
        <v>469</v>
      </c>
      <c r="C207" s="5" t="s">
        <v>95</v>
      </c>
      <c r="D207" s="5" t="s">
        <v>470</v>
      </c>
      <c r="E207" s="5" t="s">
        <v>471</v>
      </c>
      <c r="F207" s="13" t="s">
        <v>803</v>
      </c>
    </row>
    <row r="208" spans="1:6" s="5" customFormat="1" ht="12" x14ac:dyDescent="0.25">
      <c r="A208" s="4">
        <v>54247</v>
      </c>
      <c r="B208" s="5" t="s">
        <v>472</v>
      </c>
      <c r="C208" s="5" t="s">
        <v>95</v>
      </c>
      <c r="D208" s="5" t="s">
        <v>95</v>
      </c>
      <c r="E208" s="5" t="s">
        <v>473</v>
      </c>
      <c r="F208" s="13" t="s">
        <v>807</v>
      </c>
    </row>
    <row r="209" spans="1:6" s="5" customFormat="1" ht="12" x14ac:dyDescent="0.25">
      <c r="A209" s="4">
        <v>54288</v>
      </c>
      <c r="B209" s="5" t="s">
        <v>474</v>
      </c>
      <c r="C209" s="5" t="s">
        <v>95</v>
      </c>
      <c r="D209" s="5" t="s">
        <v>95</v>
      </c>
      <c r="E209" s="5" t="s">
        <v>475</v>
      </c>
      <c r="F209" s="13" t="s">
        <v>807</v>
      </c>
    </row>
    <row r="210" spans="1:6" s="5" customFormat="1" ht="12" x14ac:dyDescent="0.25">
      <c r="A210" s="4">
        <v>54502</v>
      </c>
      <c r="B210" s="5" t="s">
        <v>476</v>
      </c>
      <c r="C210" s="5" t="s">
        <v>95</v>
      </c>
      <c r="D210" s="5" t="s">
        <v>95</v>
      </c>
      <c r="E210" s="5" t="s">
        <v>477</v>
      </c>
      <c r="F210" s="13" t="s">
        <v>807</v>
      </c>
    </row>
    <row r="211" spans="1:6" s="5" customFormat="1" ht="12" x14ac:dyDescent="0.25">
      <c r="A211" s="4">
        <v>54619</v>
      </c>
      <c r="B211" s="5" t="s">
        <v>478</v>
      </c>
      <c r="C211" s="5" t="s">
        <v>95</v>
      </c>
      <c r="D211" s="5" t="s">
        <v>413</v>
      </c>
      <c r="E211" s="5" t="s">
        <v>479</v>
      </c>
      <c r="F211" s="13" t="s">
        <v>803</v>
      </c>
    </row>
    <row r="212" spans="1:6" s="5" customFormat="1" ht="12" x14ac:dyDescent="0.25">
      <c r="A212" s="4">
        <v>54940</v>
      </c>
      <c r="B212" s="5" t="s">
        <v>480</v>
      </c>
      <c r="C212" s="5" t="s">
        <v>95</v>
      </c>
      <c r="D212" s="5" t="s">
        <v>95</v>
      </c>
      <c r="E212" s="5" t="s">
        <v>481</v>
      </c>
      <c r="F212" s="13" t="s">
        <v>807</v>
      </c>
    </row>
    <row r="213" spans="1:6" s="5" customFormat="1" ht="12" x14ac:dyDescent="0.25">
      <c r="A213" s="4">
        <v>55350</v>
      </c>
      <c r="B213" s="5" t="s">
        <v>482</v>
      </c>
      <c r="C213" s="5" t="s">
        <v>95</v>
      </c>
      <c r="D213" s="5" t="s">
        <v>407</v>
      </c>
      <c r="E213" s="5" t="s">
        <v>483</v>
      </c>
      <c r="F213" s="13" t="s">
        <v>807</v>
      </c>
    </row>
    <row r="214" spans="1:6" s="5" customFormat="1" ht="12" x14ac:dyDescent="0.25">
      <c r="A214" s="4">
        <v>56820</v>
      </c>
      <c r="B214" s="5" t="s">
        <v>484</v>
      </c>
      <c r="C214" s="5" t="s">
        <v>138</v>
      </c>
      <c r="D214" s="5" t="s">
        <v>453</v>
      </c>
      <c r="E214" s="5" t="s">
        <v>485</v>
      </c>
      <c r="F214" s="19" t="s">
        <v>803</v>
      </c>
    </row>
    <row r="215" spans="1:6" s="5" customFormat="1" ht="12" x14ac:dyDescent="0.25">
      <c r="A215" s="4">
        <v>57026</v>
      </c>
      <c r="B215" s="5" t="s">
        <v>486</v>
      </c>
      <c r="C215" s="5" t="s">
        <v>95</v>
      </c>
      <c r="D215" s="5" t="s">
        <v>95</v>
      </c>
      <c r="E215" s="5" t="s">
        <v>487</v>
      </c>
      <c r="F215" s="13" t="s">
        <v>803</v>
      </c>
    </row>
    <row r="216" spans="1:6" s="5" customFormat="1" ht="12" x14ac:dyDescent="0.25">
      <c r="A216" s="4">
        <v>57638</v>
      </c>
      <c r="B216" s="5" t="s">
        <v>488</v>
      </c>
      <c r="C216" s="5" t="s">
        <v>95</v>
      </c>
      <c r="D216" s="5" t="s">
        <v>95</v>
      </c>
      <c r="E216" s="5" t="s">
        <v>489</v>
      </c>
      <c r="F216" s="13" t="s">
        <v>807</v>
      </c>
    </row>
    <row r="217" spans="1:6" s="5" customFormat="1" ht="12" x14ac:dyDescent="0.25">
      <c r="A217" s="4">
        <v>57703</v>
      </c>
      <c r="B217" s="5" t="s">
        <v>490</v>
      </c>
      <c r="C217" s="5" t="s">
        <v>95</v>
      </c>
      <c r="D217" s="5" t="s">
        <v>458</v>
      </c>
      <c r="E217" s="5" t="s">
        <v>491</v>
      </c>
      <c r="F217" s="13" t="s">
        <v>803</v>
      </c>
    </row>
    <row r="218" spans="1:6" s="5" customFormat="1" ht="12" x14ac:dyDescent="0.25">
      <c r="A218" s="4">
        <v>58172</v>
      </c>
      <c r="B218" s="5" t="s">
        <v>492</v>
      </c>
      <c r="C218" s="5" t="s">
        <v>95</v>
      </c>
      <c r="D218" s="5" t="s">
        <v>418</v>
      </c>
      <c r="E218" s="5" t="s">
        <v>493</v>
      </c>
      <c r="F218" s="19" t="s">
        <v>803</v>
      </c>
    </row>
    <row r="219" spans="1:6" s="5" customFormat="1" ht="12" x14ac:dyDescent="0.25">
      <c r="A219" s="4">
        <v>58255</v>
      </c>
      <c r="B219" s="5" t="s">
        <v>494</v>
      </c>
      <c r="C219" s="5" t="s">
        <v>95</v>
      </c>
      <c r="D219" s="5" t="s">
        <v>418</v>
      </c>
      <c r="E219" s="5" t="s">
        <v>495</v>
      </c>
      <c r="F219" s="13" t="s">
        <v>803</v>
      </c>
    </row>
    <row r="220" spans="1:6" s="5" customFormat="1" ht="12" x14ac:dyDescent="0.25">
      <c r="A220" s="4">
        <v>58503</v>
      </c>
      <c r="B220" s="5" t="s">
        <v>496</v>
      </c>
      <c r="C220" s="5" t="s">
        <v>95</v>
      </c>
      <c r="D220" s="5" t="s">
        <v>465</v>
      </c>
      <c r="E220" s="5" t="s">
        <v>497</v>
      </c>
      <c r="F220" s="13" t="s">
        <v>803</v>
      </c>
    </row>
    <row r="221" spans="1:6" s="5" customFormat="1" ht="12" x14ac:dyDescent="0.25">
      <c r="A221" s="4">
        <v>58594</v>
      </c>
      <c r="B221" s="5" t="s">
        <v>498</v>
      </c>
      <c r="C221" s="5" t="s">
        <v>95</v>
      </c>
      <c r="D221" s="5" t="s">
        <v>413</v>
      </c>
      <c r="E221" s="5" t="s">
        <v>499</v>
      </c>
      <c r="F221" s="13" t="s">
        <v>803</v>
      </c>
    </row>
    <row r="222" spans="1:6" s="5" customFormat="1" ht="12" x14ac:dyDescent="0.25">
      <c r="A222" s="4">
        <v>60038</v>
      </c>
      <c r="B222" s="5" t="s">
        <v>500</v>
      </c>
      <c r="C222" s="5" t="s">
        <v>501</v>
      </c>
      <c r="D222" s="5" t="s">
        <v>501</v>
      </c>
      <c r="E222" s="5" t="s">
        <v>502</v>
      </c>
      <c r="F222" s="13" t="s">
        <v>807</v>
      </c>
    </row>
    <row r="223" spans="1:6" s="5" customFormat="1" ht="12" x14ac:dyDescent="0.25">
      <c r="A223" s="4">
        <v>60228</v>
      </c>
      <c r="B223" s="5" t="s">
        <v>503</v>
      </c>
      <c r="C223" s="5" t="s">
        <v>501</v>
      </c>
      <c r="D223" s="5" t="s">
        <v>504</v>
      </c>
      <c r="E223" s="5" t="s">
        <v>505</v>
      </c>
      <c r="F223" s="13" t="s">
        <v>807</v>
      </c>
    </row>
    <row r="224" spans="1:6" s="5" customFormat="1" ht="12" x14ac:dyDescent="0.25">
      <c r="A224" s="4">
        <v>60301</v>
      </c>
      <c r="B224" s="5" t="s">
        <v>506</v>
      </c>
      <c r="C224" s="5" t="s">
        <v>501</v>
      </c>
      <c r="D224" s="5" t="s">
        <v>504</v>
      </c>
      <c r="E224" s="5" t="s">
        <v>507</v>
      </c>
      <c r="F224" s="13" t="s">
        <v>807</v>
      </c>
    </row>
    <row r="225" spans="1:6" s="5" customFormat="1" ht="12" x14ac:dyDescent="0.25">
      <c r="A225" s="4">
        <v>60335</v>
      </c>
      <c r="B225" s="5" t="s">
        <v>65</v>
      </c>
      <c r="C225" s="5" t="s">
        <v>501</v>
      </c>
      <c r="D225" s="5" t="s">
        <v>504</v>
      </c>
      <c r="E225" s="5" t="s">
        <v>508</v>
      </c>
      <c r="F225" s="13" t="s">
        <v>803</v>
      </c>
    </row>
    <row r="226" spans="1:6" s="5" customFormat="1" ht="12" x14ac:dyDescent="0.25">
      <c r="A226" s="4">
        <v>60343</v>
      </c>
      <c r="B226" s="5" t="s">
        <v>509</v>
      </c>
      <c r="C226" s="5" t="s">
        <v>501</v>
      </c>
      <c r="D226" s="5" t="s">
        <v>504</v>
      </c>
      <c r="E226" s="5" t="s">
        <v>510</v>
      </c>
      <c r="F226" s="13" t="s">
        <v>807</v>
      </c>
    </row>
    <row r="227" spans="1:6" s="5" customFormat="1" ht="12" x14ac:dyDescent="0.25">
      <c r="A227" s="4">
        <v>60400</v>
      </c>
      <c r="B227" s="5" t="s">
        <v>511</v>
      </c>
      <c r="C227" s="5" t="s">
        <v>501</v>
      </c>
      <c r="D227" s="5" t="s">
        <v>504</v>
      </c>
      <c r="E227" s="5" t="s">
        <v>512</v>
      </c>
      <c r="F227" s="13" t="s">
        <v>807</v>
      </c>
    </row>
    <row r="228" spans="1:6" s="5" customFormat="1" ht="12" x14ac:dyDescent="0.25">
      <c r="A228" s="4">
        <v>60418</v>
      </c>
      <c r="B228" s="5" t="s">
        <v>513</v>
      </c>
      <c r="C228" s="5" t="s">
        <v>501</v>
      </c>
      <c r="D228" s="5" t="s">
        <v>504</v>
      </c>
      <c r="E228" s="5" t="s">
        <v>514</v>
      </c>
      <c r="F228" s="13" t="s">
        <v>807</v>
      </c>
    </row>
    <row r="229" spans="1:6" s="5" customFormat="1" ht="12" x14ac:dyDescent="0.25">
      <c r="A229" s="4">
        <v>60442</v>
      </c>
      <c r="B229" s="5" t="s">
        <v>515</v>
      </c>
      <c r="C229" s="5" t="s">
        <v>501</v>
      </c>
      <c r="D229" s="5" t="s">
        <v>504</v>
      </c>
      <c r="E229" s="5" t="s">
        <v>516</v>
      </c>
      <c r="F229" s="13" t="s">
        <v>807</v>
      </c>
    </row>
    <row r="230" spans="1:6" s="5" customFormat="1" ht="12" x14ac:dyDescent="0.25">
      <c r="A230" s="4">
        <v>61333</v>
      </c>
      <c r="B230" s="5" t="s">
        <v>517</v>
      </c>
      <c r="C230" s="5" t="s">
        <v>501</v>
      </c>
      <c r="D230" s="5" t="s">
        <v>501</v>
      </c>
      <c r="E230" s="5" t="s">
        <v>518</v>
      </c>
      <c r="F230" s="13" t="s">
        <v>807</v>
      </c>
    </row>
    <row r="231" spans="1:6" s="5" customFormat="1" ht="12" x14ac:dyDescent="0.25">
      <c r="A231" s="4">
        <v>61358</v>
      </c>
      <c r="B231" s="5" t="s">
        <v>519</v>
      </c>
      <c r="C231" s="5" t="s">
        <v>501</v>
      </c>
      <c r="D231" s="5" t="s">
        <v>501</v>
      </c>
      <c r="E231" s="5" t="s">
        <v>520</v>
      </c>
      <c r="F231" s="13" t="s">
        <v>807</v>
      </c>
    </row>
    <row r="232" spans="1:6" s="5" customFormat="1" ht="12" x14ac:dyDescent="0.25">
      <c r="A232" s="4">
        <v>61390</v>
      </c>
      <c r="B232" s="5" t="s">
        <v>521</v>
      </c>
      <c r="C232" s="5" t="s">
        <v>501</v>
      </c>
      <c r="D232" s="5" t="s">
        <v>501</v>
      </c>
      <c r="E232" s="5" t="s">
        <v>522</v>
      </c>
      <c r="F232" s="13" t="s">
        <v>803</v>
      </c>
    </row>
    <row r="233" spans="1:6" s="5" customFormat="1" ht="12" x14ac:dyDescent="0.25">
      <c r="A233" s="4">
        <v>61408</v>
      </c>
      <c r="B233" s="5" t="s">
        <v>523</v>
      </c>
      <c r="C233" s="5" t="s">
        <v>501</v>
      </c>
      <c r="D233" s="5" t="s">
        <v>501</v>
      </c>
      <c r="E233" s="5" t="s">
        <v>524</v>
      </c>
      <c r="F233" s="13" t="s">
        <v>807</v>
      </c>
    </row>
    <row r="234" spans="1:6" s="5" customFormat="1" ht="12" x14ac:dyDescent="0.25">
      <c r="A234" s="4">
        <v>61416</v>
      </c>
      <c r="B234" s="5" t="s">
        <v>525</v>
      </c>
      <c r="C234" s="5" t="s">
        <v>501</v>
      </c>
      <c r="D234" s="5" t="s">
        <v>501</v>
      </c>
      <c r="E234" s="5" t="s">
        <v>526</v>
      </c>
      <c r="F234" s="13" t="s">
        <v>807</v>
      </c>
    </row>
    <row r="235" spans="1:6" s="5" customFormat="1" ht="12" x14ac:dyDescent="0.25">
      <c r="A235" s="4">
        <v>61432</v>
      </c>
      <c r="B235" s="5" t="s">
        <v>527</v>
      </c>
      <c r="C235" s="5" t="s">
        <v>501</v>
      </c>
      <c r="D235" s="5" t="s">
        <v>501</v>
      </c>
      <c r="E235" s="5" t="s">
        <v>528</v>
      </c>
      <c r="F235" s="13" t="s">
        <v>807</v>
      </c>
    </row>
    <row r="236" spans="1:6" s="5" customFormat="1" ht="12" x14ac:dyDescent="0.25">
      <c r="A236" s="4">
        <v>61457</v>
      </c>
      <c r="B236" s="5" t="s">
        <v>529</v>
      </c>
      <c r="C236" s="5" t="s">
        <v>501</v>
      </c>
      <c r="D236" s="5" t="s">
        <v>501</v>
      </c>
      <c r="E236" s="5" t="s">
        <v>530</v>
      </c>
      <c r="F236" s="13" t="s">
        <v>807</v>
      </c>
    </row>
    <row r="237" spans="1:6" s="5" customFormat="1" ht="12" x14ac:dyDescent="0.25">
      <c r="A237" s="4">
        <v>61481</v>
      </c>
      <c r="B237" s="5" t="s">
        <v>531</v>
      </c>
      <c r="C237" s="5" t="s">
        <v>501</v>
      </c>
      <c r="D237" s="5" t="s">
        <v>501</v>
      </c>
      <c r="E237" s="5" t="s">
        <v>532</v>
      </c>
      <c r="F237" s="13" t="s">
        <v>807</v>
      </c>
    </row>
    <row r="238" spans="1:6" s="5" customFormat="1" ht="12" x14ac:dyDescent="0.25">
      <c r="A238" s="4">
        <v>61499</v>
      </c>
      <c r="B238" s="5" t="s">
        <v>533</v>
      </c>
      <c r="C238" s="5" t="s">
        <v>501</v>
      </c>
      <c r="D238" s="5" t="s">
        <v>501</v>
      </c>
      <c r="E238" s="5" t="s">
        <v>534</v>
      </c>
      <c r="F238" s="13" t="s">
        <v>807</v>
      </c>
    </row>
    <row r="239" spans="1:6" s="5" customFormat="1" ht="12" x14ac:dyDescent="0.25">
      <c r="A239" s="6">
        <v>61515</v>
      </c>
      <c r="B239" s="5" t="s">
        <v>535</v>
      </c>
      <c r="C239" s="5" t="s">
        <v>501</v>
      </c>
      <c r="D239" s="5" t="s">
        <v>501</v>
      </c>
      <c r="E239" s="5" t="s">
        <v>536</v>
      </c>
      <c r="F239" s="13" t="s">
        <v>807</v>
      </c>
    </row>
    <row r="240" spans="1:6" s="5" customFormat="1" ht="12" x14ac:dyDescent="0.25">
      <c r="A240" s="6">
        <v>61549</v>
      </c>
      <c r="B240" s="5" t="s">
        <v>537</v>
      </c>
      <c r="C240" s="5" t="s">
        <v>501</v>
      </c>
      <c r="D240" s="5" t="s">
        <v>501</v>
      </c>
      <c r="E240" s="5" t="s">
        <v>538</v>
      </c>
      <c r="F240" s="13" t="s">
        <v>807</v>
      </c>
    </row>
    <row r="241" spans="1:6" s="5" customFormat="1" ht="12" x14ac:dyDescent="0.25">
      <c r="A241" s="6">
        <v>61556</v>
      </c>
      <c r="B241" s="5" t="s">
        <v>539</v>
      </c>
      <c r="C241" s="5" t="s">
        <v>501</v>
      </c>
      <c r="D241" s="5" t="s">
        <v>501</v>
      </c>
      <c r="E241" s="5" t="s">
        <v>540</v>
      </c>
      <c r="F241" s="13" t="s">
        <v>807</v>
      </c>
    </row>
    <row r="242" spans="1:6" s="5" customFormat="1" ht="12" x14ac:dyDescent="0.25">
      <c r="A242" s="6">
        <v>61564</v>
      </c>
      <c r="B242" s="5" t="s">
        <v>541</v>
      </c>
      <c r="C242" s="5" t="s">
        <v>501</v>
      </c>
      <c r="D242" s="5" t="s">
        <v>501</v>
      </c>
      <c r="E242" s="5" t="s">
        <v>542</v>
      </c>
      <c r="F242" s="13" t="s">
        <v>803</v>
      </c>
    </row>
    <row r="243" spans="1:6" s="5" customFormat="1" ht="12" x14ac:dyDescent="0.25">
      <c r="A243" s="6">
        <v>61572</v>
      </c>
      <c r="B243" s="5" t="s">
        <v>543</v>
      </c>
      <c r="C243" s="5" t="s">
        <v>501</v>
      </c>
      <c r="D243" s="5" t="s">
        <v>501</v>
      </c>
      <c r="E243" s="5" t="s">
        <v>544</v>
      </c>
      <c r="F243" s="13" t="s">
        <v>807</v>
      </c>
    </row>
    <row r="244" spans="1:6" s="5" customFormat="1" ht="12" x14ac:dyDescent="0.25">
      <c r="A244" s="6">
        <v>61580</v>
      </c>
      <c r="B244" s="5" t="s">
        <v>545</v>
      </c>
      <c r="C244" s="5" t="s">
        <v>501</v>
      </c>
      <c r="D244" s="5" t="s">
        <v>501</v>
      </c>
      <c r="E244" s="5" t="s">
        <v>546</v>
      </c>
      <c r="F244" s="13" t="s">
        <v>807</v>
      </c>
    </row>
    <row r="245" spans="1:6" s="5" customFormat="1" ht="12" x14ac:dyDescent="0.25">
      <c r="A245" s="6">
        <v>61598</v>
      </c>
      <c r="B245" s="5" t="s">
        <v>547</v>
      </c>
      <c r="C245" s="5" t="s">
        <v>501</v>
      </c>
      <c r="D245" s="5" t="s">
        <v>501</v>
      </c>
      <c r="E245" s="5" t="s">
        <v>548</v>
      </c>
      <c r="F245" s="13" t="s">
        <v>803</v>
      </c>
    </row>
    <row r="246" spans="1:6" s="5" customFormat="1" ht="12" x14ac:dyDescent="0.25">
      <c r="A246" s="6">
        <v>61622</v>
      </c>
      <c r="B246" s="5" t="s">
        <v>549</v>
      </c>
      <c r="C246" s="5" t="s">
        <v>501</v>
      </c>
      <c r="D246" s="5" t="s">
        <v>501</v>
      </c>
      <c r="E246" s="5" t="s">
        <v>550</v>
      </c>
      <c r="F246" s="13" t="s">
        <v>803</v>
      </c>
    </row>
    <row r="247" spans="1:6" s="5" customFormat="1" ht="12" x14ac:dyDescent="0.25">
      <c r="A247" s="6">
        <v>61655</v>
      </c>
      <c r="B247" s="5" t="s">
        <v>551</v>
      </c>
      <c r="C247" s="5" t="s">
        <v>501</v>
      </c>
      <c r="D247" s="5" t="s">
        <v>501</v>
      </c>
      <c r="E247" s="5" t="s">
        <v>552</v>
      </c>
      <c r="F247" s="13" t="s">
        <v>807</v>
      </c>
    </row>
    <row r="248" spans="1:6" s="5" customFormat="1" ht="12" x14ac:dyDescent="0.25">
      <c r="A248" s="6">
        <v>61663</v>
      </c>
      <c r="B248" s="5" t="s">
        <v>434</v>
      </c>
      <c r="C248" s="5" t="s">
        <v>501</v>
      </c>
      <c r="D248" s="5" t="s">
        <v>501</v>
      </c>
      <c r="E248" s="5" t="s">
        <v>553</v>
      </c>
      <c r="F248" s="13" t="s">
        <v>807</v>
      </c>
    </row>
    <row r="249" spans="1:6" s="5" customFormat="1" ht="12" x14ac:dyDescent="0.25">
      <c r="A249" s="6">
        <v>61671</v>
      </c>
      <c r="B249" s="5" t="s">
        <v>554</v>
      </c>
      <c r="C249" s="5" t="s">
        <v>501</v>
      </c>
      <c r="D249" s="5" t="s">
        <v>501</v>
      </c>
      <c r="E249" s="5" t="s">
        <v>555</v>
      </c>
      <c r="F249" s="13" t="s">
        <v>807</v>
      </c>
    </row>
    <row r="250" spans="1:6" s="5" customFormat="1" ht="12" x14ac:dyDescent="0.25">
      <c r="A250" s="6">
        <v>61689</v>
      </c>
      <c r="B250" s="5" t="s">
        <v>102</v>
      </c>
      <c r="C250" s="5" t="s">
        <v>501</v>
      </c>
      <c r="D250" s="5" t="s">
        <v>501</v>
      </c>
      <c r="E250" s="5" t="s">
        <v>556</v>
      </c>
      <c r="F250" s="13" t="s">
        <v>807</v>
      </c>
    </row>
    <row r="251" spans="1:6" s="5" customFormat="1" ht="12" x14ac:dyDescent="0.25">
      <c r="A251" s="6">
        <v>61705</v>
      </c>
      <c r="B251" s="5" t="s">
        <v>557</v>
      </c>
      <c r="C251" s="5" t="s">
        <v>501</v>
      </c>
      <c r="D251" s="5" t="s">
        <v>501</v>
      </c>
      <c r="E251" s="5" t="s">
        <v>558</v>
      </c>
      <c r="F251" s="13" t="s">
        <v>807</v>
      </c>
    </row>
    <row r="252" spans="1:6" s="5" customFormat="1" ht="12" x14ac:dyDescent="0.25">
      <c r="A252" s="6">
        <v>61762</v>
      </c>
      <c r="B252" s="5" t="s">
        <v>559</v>
      </c>
      <c r="C252" s="5" t="s">
        <v>501</v>
      </c>
      <c r="D252" s="5" t="s">
        <v>501</v>
      </c>
      <c r="E252" s="5" t="s">
        <v>560</v>
      </c>
      <c r="F252" s="13" t="s">
        <v>807</v>
      </c>
    </row>
    <row r="253" spans="1:6" s="5" customFormat="1" ht="12" x14ac:dyDescent="0.25">
      <c r="A253" s="6">
        <v>61853</v>
      </c>
      <c r="B253" s="5" t="s">
        <v>561</v>
      </c>
      <c r="C253" s="5" t="s">
        <v>501</v>
      </c>
      <c r="D253" s="5" t="s">
        <v>504</v>
      </c>
      <c r="E253" s="5" t="s">
        <v>562</v>
      </c>
      <c r="F253" s="13" t="s">
        <v>803</v>
      </c>
    </row>
    <row r="254" spans="1:6" s="5" customFormat="1" ht="12" x14ac:dyDescent="0.25">
      <c r="A254" s="6">
        <v>62166</v>
      </c>
      <c r="B254" s="5" t="s">
        <v>563</v>
      </c>
      <c r="C254" s="5" t="s">
        <v>501</v>
      </c>
      <c r="D254" s="5" t="s">
        <v>501</v>
      </c>
      <c r="E254" s="5" t="s">
        <v>564</v>
      </c>
      <c r="F254" s="13" t="s">
        <v>803</v>
      </c>
    </row>
    <row r="255" spans="1:6" s="5" customFormat="1" ht="12" x14ac:dyDescent="0.25">
      <c r="A255" s="6">
        <v>62398</v>
      </c>
      <c r="B255" s="5" t="s">
        <v>565</v>
      </c>
      <c r="C255" s="5" t="s">
        <v>501</v>
      </c>
      <c r="D255" s="5" t="s">
        <v>501</v>
      </c>
      <c r="E255" s="5" t="s">
        <v>566</v>
      </c>
      <c r="F255" s="13" t="s">
        <v>807</v>
      </c>
    </row>
    <row r="256" spans="1:6" s="5" customFormat="1" ht="12" x14ac:dyDescent="0.25">
      <c r="A256" s="6">
        <v>62406</v>
      </c>
      <c r="B256" s="5" t="s">
        <v>567</v>
      </c>
      <c r="C256" s="5" t="s">
        <v>501</v>
      </c>
      <c r="D256" s="5" t="s">
        <v>501</v>
      </c>
      <c r="E256" s="5" t="s">
        <v>568</v>
      </c>
      <c r="F256" s="13" t="s">
        <v>807</v>
      </c>
    </row>
    <row r="257" spans="1:6" s="5" customFormat="1" ht="12" x14ac:dyDescent="0.25">
      <c r="A257" s="6">
        <v>62422</v>
      </c>
      <c r="B257" s="5" t="s">
        <v>569</v>
      </c>
      <c r="C257" s="5" t="s">
        <v>501</v>
      </c>
      <c r="D257" s="5" t="s">
        <v>501</v>
      </c>
      <c r="E257" s="5" t="s">
        <v>570</v>
      </c>
      <c r="F257" s="13" t="s">
        <v>807</v>
      </c>
    </row>
    <row r="258" spans="1:6" s="5" customFormat="1" ht="12" x14ac:dyDescent="0.25">
      <c r="A258" s="6">
        <v>62463</v>
      </c>
      <c r="B258" s="5" t="s">
        <v>571</v>
      </c>
      <c r="C258" s="5" t="s">
        <v>501</v>
      </c>
      <c r="D258" s="5" t="s">
        <v>501</v>
      </c>
      <c r="E258" s="5" t="s">
        <v>572</v>
      </c>
      <c r="F258" s="13" t="s">
        <v>807</v>
      </c>
    </row>
    <row r="259" spans="1:6" s="5" customFormat="1" ht="12" x14ac:dyDescent="0.25">
      <c r="A259" s="4">
        <v>62513</v>
      </c>
      <c r="B259" s="5" t="s">
        <v>573</v>
      </c>
      <c r="C259" s="5" t="s">
        <v>501</v>
      </c>
      <c r="D259" s="5" t="s">
        <v>501</v>
      </c>
      <c r="E259" s="5" t="s">
        <v>574</v>
      </c>
      <c r="F259" s="13" t="s">
        <v>807</v>
      </c>
    </row>
    <row r="260" spans="1:6" s="5" customFormat="1" ht="12" x14ac:dyDescent="0.25">
      <c r="A260" s="4">
        <v>62521</v>
      </c>
      <c r="B260" s="5" t="s">
        <v>575</v>
      </c>
      <c r="C260" s="5" t="s">
        <v>501</v>
      </c>
      <c r="D260" s="5" t="s">
        <v>501</v>
      </c>
      <c r="E260" s="5" t="s">
        <v>576</v>
      </c>
      <c r="F260" s="13" t="s">
        <v>803</v>
      </c>
    </row>
    <row r="261" spans="1:6" s="5" customFormat="1" ht="12" x14ac:dyDescent="0.25">
      <c r="A261" s="4">
        <v>62539</v>
      </c>
      <c r="B261" s="5" t="s">
        <v>577</v>
      </c>
      <c r="C261" s="5" t="s">
        <v>501</v>
      </c>
      <c r="D261" s="5" t="s">
        <v>501</v>
      </c>
      <c r="E261" s="5" t="s">
        <v>578</v>
      </c>
      <c r="F261" s="13" t="s">
        <v>807</v>
      </c>
    </row>
    <row r="262" spans="1:6" s="5" customFormat="1" ht="12" x14ac:dyDescent="0.25">
      <c r="A262" s="4">
        <v>62547</v>
      </c>
      <c r="B262" s="5" t="s">
        <v>579</v>
      </c>
      <c r="C262" s="5" t="s">
        <v>501</v>
      </c>
      <c r="D262" s="5" t="s">
        <v>501</v>
      </c>
      <c r="E262" s="5" t="s">
        <v>580</v>
      </c>
      <c r="F262" s="13" t="s">
        <v>803</v>
      </c>
    </row>
    <row r="263" spans="1:6" s="5" customFormat="1" ht="12" x14ac:dyDescent="0.25">
      <c r="A263" s="4">
        <v>62554</v>
      </c>
      <c r="B263" s="5" t="s">
        <v>581</v>
      </c>
      <c r="C263" s="5" t="s">
        <v>501</v>
      </c>
      <c r="D263" s="5" t="s">
        <v>501</v>
      </c>
      <c r="E263" s="5" t="s">
        <v>582</v>
      </c>
      <c r="F263" s="13" t="s">
        <v>807</v>
      </c>
    </row>
    <row r="264" spans="1:6" s="5" customFormat="1" ht="12" x14ac:dyDescent="0.25">
      <c r="A264" s="4">
        <v>62562</v>
      </c>
      <c r="B264" s="5" t="s">
        <v>583</v>
      </c>
      <c r="C264" s="5" t="s">
        <v>501</v>
      </c>
      <c r="D264" s="5" t="s">
        <v>501</v>
      </c>
      <c r="E264" s="5" t="s">
        <v>584</v>
      </c>
      <c r="F264" s="13" t="s">
        <v>803</v>
      </c>
    </row>
    <row r="265" spans="1:6" s="5" customFormat="1" ht="12" x14ac:dyDescent="0.25">
      <c r="A265" s="4">
        <v>62604</v>
      </c>
      <c r="B265" s="5" t="s">
        <v>585</v>
      </c>
      <c r="C265" s="5" t="s">
        <v>501</v>
      </c>
      <c r="D265" s="5" t="s">
        <v>501</v>
      </c>
      <c r="E265" s="5" t="s">
        <v>586</v>
      </c>
      <c r="F265" s="13" t="s">
        <v>807</v>
      </c>
    </row>
    <row r="266" spans="1:6" s="5" customFormat="1" ht="21" customHeight="1" x14ac:dyDescent="0.25">
      <c r="A266" s="4">
        <v>62612</v>
      </c>
      <c r="B266" s="5" t="s">
        <v>587</v>
      </c>
      <c r="C266" s="5" t="s">
        <v>501</v>
      </c>
      <c r="D266" s="5" t="s">
        <v>501</v>
      </c>
      <c r="E266" s="5" t="s">
        <v>588</v>
      </c>
      <c r="F266" s="13" t="s">
        <v>807</v>
      </c>
    </row>
    <row r="267" spans="1:6" s="5" customFormat="1" ht="12" x14ac:dyDescent="0.25">
      <c r="A267" s="4">
        <v>62646</v>
      </c>
      <c r="B267" s="5" t="s">
        <v>589</v>
      </c>
      <c r="C267" s="5" t="s">
        <v>501</v>
      </c>
      <c r="D267" s="5" t="s">
        <v>501</v>
      </c>
      <c r="E267" s="5" t="s">
        <v>590</v>
      </c>
      <c r="F267" s="13" t="s">
        <v>803</v>
      </c>
    </row>
    <row r="268" spans="1:6" s="5" customFormat="1" ht="12" x14ac:dyDescent="0.25">
      <c r="A268" s="4">
        <v>62653</v>
      </c>
      <c r="B268" s="5" t="s">
        <v>591</v>
      </c>
      <c r="C268" s="5" t="s">
        <v>501</v>
      </c>
      <c r="D268" s="5" t="s">
        <v>501</v>
      </c>
      <c r="E268" s="5" t="s">
        <v>592</v>
      </c>
      <c r="F268" s="13" t="s">
        <v>807</v>
      </c>
    </row>
    <row r="269" spans="1:6" s="5" customFormat="1" ht="12" x14ac:dyDescent="0.25">
      <c r="A269" s="4">
        <v>62877</v>
      </c>
      <c r="B269" s="5" t="s">
        <v>593</v>
      </c>
      <c r="C269" s="5" t="s">
        <v>501</v>
      </c>
      <c r="D269" s="5" t="s">
        <v>501</v>
      </c>
      <c r="E269" s="5" t="s">
        <v>594</v>
      </c>
      <c r="F269" s="13" t="s">
        <v>803</v>
      </c>
    </row>
    <row r="270" spans="1:6" s="5" customFormat="1" ht="12" x14ac:dyDescent="0.25">
      <c r="A270" s="4">
        <v>62893</v>
      </c>
      <c r="B270" s="5" t="s">
        <v>595</v>
      </c>
      <c r="C270" s="5" t="s">
        <v>501</v>
      </c>
      <c r="D270" s="5" t="s">
        <v>501</v>
      </c>
      <c r="E270" s="5" t="s">
        <v>596</v>
      </c>
      <c r="F270" s="13" t="s">
        <v>803</v>
      </c>
    </row>
    <row r="271" spans="1:6" s="5" customFormat="1" ht="12" x14ac:dyDescent="0.25">
      <c r="A271" s="4">
        <v>62927</v>
      </c>
      <c r="B271" s="5" t="s">
        <v>597</v>
      </c>
      <c r="C271" s="5" t="s">
        <v>501</v>
      </c>
      <c r="D271" s="5" t="s">
        <v>501</v>
      </c>
      <c r="E271" s="5" t="s">
        <v>598</v>
      </c>
      <c r="F271" s="13" t="s">
        <v>803</v>
      </c>
    </row>
    <row r="272" spans="1:6" s="5" customFormat="1" ht="22.2" customHeight="1" x14ac:dyDescent="0.25">
      <c r="A272" s="4">
        <v>62935</v>
      </c>
      <c r="B272" s="5" t="s">
        <v>599</v>
      </c>
      <c r="C272" s="5" t="s">
        <v>501</v>
      </c>
      <c r="D272" s="5" t="s">
        <v>501</v>
      </c>
      <c r="E272" s="5" t="s">
        <v>600</v>
      </c>
      <c r="F272" s="13" t="s">
        <v>807</v>
      </c>
    </row>
    <row r="273" spans="1:6" s="5" customFormat="1" ht="12" x14ac:dyDescent="0.25">
      <c r="A273" s="4">
        <v>62943</v>
      </c>
      <c r="B273" s="5" t="s">
        <v>601</v>
      </c>
      <c r="C273" s="5" t="s">
        <v>501</v>
      </c>
      <c r="D273" s="5" t="s">
        <v>501</v>
      </c>
      <c r="E273" s="5" t="s">
        <v>602</v>
      </c>
      <c r="F273" s="13" t="s">
        <v>803</v>
      </c>
    </row>
    <row r="274" spans="1:6" s="5" customFormat="1" ht="12" x14ac:dyDescent="0.25">
      <c r="A274" s="4">
        <v>62950</v>
      </c>
      <c r="B274" s="5" t="s">
        <v>603</v>
      </c>
      <c r="C274" s="5" t="s">
        <v>501</v>
      </c>
      <c r="D274" s="5" t="s">
        <v>501</v>
      </c>
      <c r="E274" s="5" t="s">
        <v>604</v>
      </c>
      <c r="F274" s="13" t="s">
        <v>807</v>
      </c>
    </row>
    <row r="275" spans="1:6" s="5" customFormat="1" ht="12" x14ac:dyDescent="0.25">
      <c r="A275" s="4">
        <v>62984</v>
      </c>
      <c r="B275" s="5" t="s">
        <v>605</v>
      </c>
      <c r="C275" s="5" t="s">
        <v>501</v>
      </c>
      <c r="D275" s="5" t="s">
        <v>501</v>
      </c>
      <c r="E275" s="5" t="s">
        <v>606</v>
      </c>
      <c r="F275" s="13" t="s">
        <v>807</v>
      </c>
    </row>
    <row r="276" spans="1:6" s="5" customFormat="1" ht="12" x14ac:dyDescent="0.25">
      <c r="A276" s="4">
        <v>63032</v>
      </c>
      <c r="B276" s="5" t="s">
        <v>607</v>
      </c>
      <c r="C276" s="5" t="s">
        <v>501</v>
      </c>
      <c r="D276" s="5" t="s">
        <v>501</v>
      </c>
      <c r="E276" s="5" t="s">
        <v>608</v>
      </c>
      <c r="F276" s="13" t="s">
        <v>807</v>
      </c>
    </row>
    <row r="277" spans="1:6" s="5" customFormat="1" ht="12" x14ac:dyDescent="0.25">
      <c r="A277" s="4">
        <v>63073</v>
      </c>
      <c r="B277" s="5" t="s">
        <v>609</v>
      </c>
      <c r="C277" s="5" t="s">
        <v>501</v>
      </c>
      <c r="D277" s="5" t="s">
        <v>501</v>
      </c>
      <c r="E277" s="5" t="s">
        <v>610</v>
      </c>
      <c r="F277" s="13" t="s">
        <v>807</v>
      </c>
    </row>
    <row r="278" spans="1:6" s="5" customFormat="1" ht="12" x14ac:dyDescent="0.25">
      <c r="A278" s="4">
        <v>63081</v>
      </c>
      <c r="B278" s="5" t="s">
        <v>420</v>
      </c>
      <c r="C278" s="5" t="s">
        <v>501</v>
      </c>
      <c r="D278" s="5" t="s">
        <v>501</v>
      </c>
      <c r="E278" s="5" t="s">
        <v>611</v>
      </c>
      <c r="F278" s="13" t="s">
        <v>803</v>
      </c>
    </row>
    <row r="279" spans="1:6" s="5" customFormat="1" ht="12" x14ac:dyDescent="0.25">
      <c r="A279" s="4">
        <v>63099</v>
      </c>
      <c r="B279" s="5" t="s">
        <v>612</v>
      </c>
      <c r="C279" s="5" t="s">
        <v>501</v>
      </c>
      <c r="D279" s="5" t="s">
        <v>501</v>
      </c>
      <c r="E279" s="5" t="s">
        <v>613</v>
      </c>
      <c r="F279" s="13" t="s">
        <v>807</v>
      </c>
    </row>
    <row r="280" spans="1:6" s="5" customFormat="1" ht="12" x14ac:dyDescent="0.25">
      <c r="A280" s="4">
        <v>63107</v>
      </c>
      <c r="B280" s="5" t="s">
        <v>614</v>
      </c>
      <c r="C280" s="5" t="s">
        <v>501</v>
      </c>
      <c r="D280" s="5" t="s">
        <v>501</v>
      </c>
      <c r="E280" s="5" t="s">
        <v>615</v>
      </c>
      <c r="F280" s="13" t="s">
        <v>803</v>
      </c>
    </row>
    <row r="281" spans="1:6" s="5" customFormat="1" ht="12" x14ac:dyDescent="0.25">
      <c r="A281" s="4">
        <v>63123</v>
      </c>
      <c r="B281" s="5" t="s">
        <v>254</v>
      </c>
      <c r="C281" s="5" t="s">
        <v>501</v>
      </c>
      <c r="D281" s="5" t="s">
        <v>501</v>
      </c>
      <c r="E281" s="5" t="s">
        <v>616</v>
      </c>
      <c r="F281" s="13" t="s">
        <v>807</v>
      </c>
    </row>
    <row r="282" spans="1:6" s="5" customFormat="1" ht="12" x14ac:dyDescent="0.25">
      <c r="A282" s="4">
        <v>63131</v>
      </c>
      <c r="B282" s="5" t="s">
        <v>617</v>
      </c>
      <c r="C282" s="5" t="s">
        <v>501</v>
      </c>
      <c r="D282" s="5" t="s">
        <v>501</v>
      </c>
      <c r="E282" s="5" t="s">
        <v>618</v>
      </c>
      <c r="F282" s="13" t="s">
        <v>807</v>
      </c>
    </row>
    <row r="283" spans="1:6" s="5" customFormat="1" ht="12" x14ac:dyDescent="0.25">
      <c r="A283" s="4">
        <v>63149</v>
      </c>
      <c r="B283" s="5" t="s">
        <v>619</v>
      </c>
      <c r="C283" s="5" t="s">
        <v>501</v>
      </c>
      <c r="D283" s="5" t="s">
        <v>501</v>
      </c>
      <c r="E283" s="5" t="s">
        <v>616</v>
      </c>
      <c r="F283" s="13" t="s">
        <v>807</v>
      </c>
    </row>
    <row r="284" spans="1:6" s="5" customFormat="1" ht="12" x14ac:dyDescent="0.25">
      <c r="A284" s="4">
        <v>63172</v>
      </c>
      <c r="B284" s="5" t="s">
        <v>620</v>
      </c>
      <c r="C284" s="5" t="s">
        <v>501</v>
      </c>
      <c r="D284" s="5" t="s">
        <v>501</v>
      </c>
      <c r="E284" s="5" t="s">
        <v>621</v>
      </c>
      <c r="F284" s="13" t="s">
        <v>803</v>
      </c>
    </row>
    <row r="285" spans="1:6" s="5" customFormat="1" ht="12" x14ac:dyDescent="0.25">
      <c r="A285" s="4">
        <v>64279</v>
      </c>
      <c r="B285" s="5" t="s">
        <v>622</v>
      </c>
      <c r="C285" s="5" t="s">
        <v>501</v>
      </c>
      <c r="D285" s="5" t="s">
        <v>501</v>
      </c>
      <c r="E285" s="5" t="s">
        <v>623</v>
      </c>
      <c r="F285" s="13" t="s">
        <v>807</v>
      </c>
    </row>
    <row r="286" spans="1:6" s="5" customFormat="1" ht="12" x14ac:dyDescent="0.25">
      <c r="A286" s="4">
        <v>64402</v>
      </c>
      <c r="B286" s="5" t="s">
        <v>624</v>
      </c>
      <c r="C286" s="5" t="s">
        <v>501</v>
      </c>
      <c r="D286" s="5" t="s">
        <v>501</v>
      </c>
      <c r="E286" s="5" t="s">
        <v>625</v>
      </c>
      <c r="F286" s="13" t="s">
        <v>803</v>
      </c>
    </row>
    <row r="287" spans="1:6" s="5" customFormat="1" ht="12" x14ac:dyDescent="0.25">
      <c r="A287" s="4">
        <v>64410</v>
      </c>
      <c r="B287" s="5" t="s">
        <v>626</v>
      </c>
      <c r="C287" s="5" t="s">
        <v>501</v>
      </c>
      <c r="D287" s="5" t="s">
        <v>501</v>
      </c>
      <c r="E287" s="5" t="s">
        <v>627</v>
      </c>
      <c r="F287" s="13" t="s">
        <v>807</v>
      </c>
    </row>
    <row r="288" spans="1:6" s="5" customFormat="1" ht="12" x14ac:dyDescent="0.25">
      <c r="A288" s="4">
        <v>64527</v>
      </c>
      <c r="B288" s="5" t="s">
        <v>628</v>
      </c>
      <c r="C288" s="5" t="s">
        <v>501</v>
      </c>
      <c r="D288" s="5" t="s">
        <v>501</v>
      </c>
      <c r="E288" s="5" t="s">
        <v>629</v>
      </c>
      <c r="F288" s="13" t="s">
        <v>803</v>
      </c>
    </row>
    <row r="289" spans="1:6" s="5" customFormat="1" ht="12" x14ac:dyDescent="0.25">
      <c r="A289" s="4">
        <v>64949</v>
      </c>
      <c r="B289" s="5" t="s">
        <v>630</v>
      </c>
      <c r="C289" s="5" t="s">
        <v>501</v>
      </c>
      <c r="D289" s="5" t="s">
        <v>504</v>
      </c>
      <c r="E289" s="5" t="s">
        <v>631</v>
      </c>
      <c r="F289" s="13" t="s">
        <v>807</v>
      </c>
    </row>
    <row r="290" spans="1:6" s="5" customFormat="1" ht="12" x14ac:dyDescent="0.25">
      <c r="A290" s="4">
        <v>64956</v>
      </c>
      <c r="B290" s="5" t="s">
        <v>632</v>
      </c>
      <c r="C290" s="5" t="s">
        <v>501</v>
      </c>
      <c r="D290" s="5" t="s">
        <v>504</v>
      </c>
      <c r="E290" s="5" t="s">
        <v>633</v>
      </c>
      <c r="F290" s="13" t="s">
        <v>803</v>
      </c>
    </row>
    <row r="291" spans="1:6" s="5" customFormat="1" ht="12" x14ac:dyDescent="0.25">
      <c r="A291" s="4">
        <v>65003</v>
      </c>
      <c r="B291" s="5" t="s">
        <v>634</v>
      </c>
      <c r="C291" s="5" t="s">
        <v>501</v>
      </c>
      <c r="D291" s="5" t="s">
        <v>504</v>
      </c>
      <c r="E291" s="5" t="s">
        <v>635</v>
      </c>
      <c r="F291" s="13" t="s">
        <v>807</v>
      </c>
    </row>
    <row r="292" spans="1:6" s="5" customFormat="1" ht="12" x14ac:dyDescent="0.25">
      <c r="A292" s="4">
        <v>65094</v>
      </c>
      <c r="B292" s="5" t="s">
        <v>636</v>
      </c>
      <c r="C292" s="5" t="s">
        <v>501</v>
      </c>
      <c r="D292" s="5" t="s">
        <v>501</v>
      </c>
      <c r="E292" s="5" t="s">
        <v>637</v>
      </c>
      <c r="F292" s="13" t="s">
        <v>807</v>
      </c>
    </row>
    <row r="293" spans="1:6" s="5" customFormat="1" ht="12" x14ac:dyDescent="0.25">
      <c r="A293" s="4">
        <v>65284</v>
      </c>
      <c r="B293" s="5" t="s">
        <v>638</v>
      </c>
      <c r="C293" s="5" t="s">
        <v>501</v>
      </c>
      <c r="D293" s="5" t="s">
        <v>501</v>
      </c>
      <c r="E293" s="5" t="s">
        <v>639</v>
      </c>
      <c r="F293" s="13" t="s">
        <v>807</v>
      </c>
    </row>
    <row r="294" spans="1:6" s="5" customFormat="1" ht="12" x14ac:dyDescent="0.25">
      <c r="A294" s="4">
        <v>65946</v>
      </c>
      <c r="B294" s="5" t="s">
        <v>640</v>
      </c>
      <c r="C294" s="5" t="s">
        <v>501</v>
      </c>
      <c r="D294" s="5" t="s">
        <v>501</v>
      </c>
      <c r="E294" s="5" t="s">
        <v>641</v>
      </c>
      <c r="F294" s="19" t="s">
        <v>803</v>
      </c>
    </row>
    <row r="295" spans="1:6" s="5" customFormat="1" ht="12" x14ac:dyDescent="0.25">
      <c r="A295" s="4">
        <v>65953</v>
      </c>
      <c r="B295" s="5" t="s">
        <v>642</v>
      </c>
      <c r="C295" s="5" t="s">
        <v>501</v>
      </c>
      <c r="D295" s="5" t="s">
        <v>501</v>
      </c>
      <c r="E295" s="5" t="s">
        <v>643</v>
      </c>
      <c r="F295" s="13" t="s">
        <v>807</v>
      </c>
    </row>
    <row r="296" spans="1:6" s="5" customFormat="1" ht="12" x14ac:dyDescent="0.25">
      <c r="A296" s="4">
        <v>65987</v>
      </c>
      <c r="B296" s="5" t="s">
        <v>644</v>
      </c>
      <c r="C296" s="5" t="s">
        <v>501</v>
      </c>
      <c r="D296" s="5" t="s">
        <v>504</v>
      </c>
      <c r="E296" s="5" t="s">
        <v>645</v>
      </c>
      <c r="F296" s="13" t="s">
        <v>807</v>
      </c>
    </row>
    <row r="297" spans="1:6" s="5" customFormat="1" ht="12" x14ac:dyDescent="0.25">
      <c r="A297" s="4">
        <v>66001</v>
      </c>
      <c r="B297" s="5" t="s">
        <v>646</v>
      </c>
      <c r="C297" s="5" t="s">
        <v>501</v>
      </c>
      <c r="D297" s="5" t="s">
        <v>504</v>
      </c>
      <c r="E297" s="5" t="s">
        <v>647</v>
      </c>
      <c r="F297" s="13" t="s">
        <v>807</v>
      </c>
    </row>
    <row r="298" spans="1:6" s="5" customFormat="1" ht="12" x14ac:dyDescent="0.25">
      <c r="A298" s="4">
        <v>66019</v>
      </c>
      <c r="B298" s="5" t="s">
        <v>648</v>
      </c>
      <c r="C298" s="5" t="s">
        <v>501</v>
      </c>
      <c r="D298" s="5" t="s">
        <v>504</v>
      </c>
      <c r="E298" s="5" t="s">
        <v>649</v>
      </c>
      <c r="F298" s="13" t="s">
        <v>807</v>
      </c>
    </row>
    <row r="299" spans="1:6" s="5" customFormat="1" ht="12" x14ac:dyDescent="0.25">
      <c r="A299" s="4">
        <v>66076</v>
      </c>
      <c r="B299" s="5" t="s">
        <v>650</v>
      </c>
      <c r="C299" s="5" t="s">
        <v>501</v>
      </c>
      <c r="D299" s="5" t="s">
        <v>501</v>
      </c>
      <c r="E299" s="5" t="s">
        <v>651</v>
      </c>
      <c r="F299" s="13" t="s">
        <v>807</v>
      </c>
    </row>
    <row r="300" spans="1:6" s="5" customFormat="1" ht="12" x14ac:dyDescent="0.25">
      <c r="A300" s="4">
        <v>66167</v>
      </c>
      <c r="B300" s="5" t="s">
        <v>652</v>
      </c>
      <c r="C300" s="5" t="s">
        <v>501</v>
      </c>
      <c r="D300" s="5" t="s">
        <v>501</v>
      </c>
      <c r="E300" s="5" t="s">
        <v>653</v>
      </c>
      <c r="F300" s="13" t="s">
        <v>803</v>
      </c>
    </row>
    <row r="301" spans="1:6" s="5" customFormat="1" ht="12" x14ac:dyDescent="0.25">
      <c r="A301" s="4">
        <v>66225</v>
      </c>
      <c r="B301" s="5" t="s">
        <v>654</v>
      </c>
      <c r="C301" s="5" t="s">
        <v>501</v>
      </c>
      <c r="D301" s="5" t="s">
        <v>501</v>
      </c>
      <c r="E301" s="5" t="s">
        <v>655</v>
      </c>
      <c r="F301" s="13" t="s">
        <v>807</v>
      </c>
    </row>
    <row r="302" spans="1:6" s="5" customFormat="1" ht="12" x14ac:dyDescent="0.25">
      <c r="A302" s="4">
        <v>66233</v>
      </c>
      <c r="B302" s="5" t="s">
        <v>656</v>
      </c>
      <c r="C302" s="5" t="s">
        <v>501</v>
      </c>
      <c r="D302" s="5" t="s">
        <v>501</v>
      </c>
      <c r="E302" s="5" t="s">
        <v>657</v>
      </c>
      <c r="F302" s="13" t="s">
        <v>807</v>
      </c>
    </row>
    <row r="303" spans="1:6" s="5" customFormat="1" ht="12" x14ac:dyDescent="0.25">
      <c r="A303" s="4">
        <v>66357</v>
      </c>
      <c r="B303" s="5" t="s">
        <v>658</v>
      </c>
      <c r="C303" s="5" t="s">
        <v>501</v>
      </c>
      <c r="D303" s="5" t="s">
        <v>501</v>
      </c>
      <c r="E303" s="5" t="s">
        <v>659</v>
      </c>
      <c r="F303" s="13" t="s">
        <v>807</v>
      </c>
    </row>
    <row r="304" spans="1:6" s="5" customFormat="1" ht="12" x14ac:dyDescent="0.25">
      <c r="A304" s="4">
        <v>66480</v>
      </c>
      <c r="B304" s="5" t="s">
        <v>660</v>
      </c>
      <c r="C304" s="5" t="s">
        <v>501</v>
      </c>
      <c r="D304" s="5" t="s">
        <v>504</v>
      </c>
      <c r="E304" s="5" t="s">
        <v>661</v>
      </c>
      <c r="F304" s="13" t="s">
        <v>807</v>
      </c>
    </row>
    <row r="305" spans="1:6" s="5" customFormat="1" ht="12" x14ac:dyDescent="0.25">
      <c r="A305" s="4">
        <v>69013</v>
      </c>
      <c r="B305" s="5" t="s">
        <v>662</v>
      </c>
      <c r="C305" s="5" t="s">
        <v>501</v>
      </c>
      <c r="D305" s="5" t="s">
        <v>663</v>
      </c>
      <c r="E305" s="5" t="s">
        <v>664</v>
      </c>
      <c r="F305" s="13" t="s">
        <v>807</v>
      </c>
    </row>
    <row r="306" spans="1:6" s="5" customFormat="1" ht="12" x14ac:dyDescent="0.25">
      <c r="A306" s="6">
        <v>69021</v>
      </c>
      <c r="B306" s="5" t="s">
        <v>665</v>
      </c>
      <c r="C306" s="5" t="s">
        <v>501</v>
      </c>
      <c r="D306" s="5" t="s">
        <v>663</v>
      </c>
      <c r="E306" s="5" t="s">
        <v>666</v>
      </c>
      <c r="F306" s="13" t="s">
        <v>807</v>
      </c>
    </row>
    <row r="307" spans="1:6" s="5" customFormat="1" ht="12" x14ac:dyDescent="0.25">
      <c r="A307" s="4">
        <v>69039</v>
      </c>
      <c r="B307" s="5" t="s">
        <v>667</v>
      </c>
      <c r="C307" s="5" t="s">
        <v>501</v>
      </c>
      <c r="D307" s="5" t="s">
        <v>663</v>
      </c>
      <c r="E307" s="5" t="s">
        <v>668</v>
      </c>
      <c r="F307" s="13" t="s">
        <v>807</v>
      </c>
    </row>
    <row r="308" spans="1:6" s="5" customFormat="1" ht="12" x14ac:dyDescent="0.25">
      <c r="A308" s="4">
        <v>69047</v>
      </c>
      <c r="B308" s="5" t="s">
        <v>669</v>
      </c>
      <c r="C308" s="5" t="s">
        <v>501</v>
      </c>
      <c r="D308" s="5" t="s">
        <v>663</v>
      </c>
      <c r="E308" s="5" t="s">
        <v>670</v>
      </c>
      <c r="F308" s="13" t="s">
        <v>803</v>
      </c>
    </row>
    <row r="309" spans="1:6" s="5" customFormat="1" ht="12" x14ac:dyDescent="0.25">
      <c r="A309" s="6">
        <v>69054</v>
      </c>
      <c r="B309" s="5" t="s">
        <v>671</v>
      </c>
      <c r="C309" s="5" t="s">
        <v>501</v>
      </c>
      <c r="D309" s="5" t="s">
        <v>663</v>
      </c>
      <c r="E309" s="5" t="s">
        <v>672</v>
      </c>
      <c r="F309" s="13" t="s">
        <v>803</v>
      </c>
    </row>
    <row r="310" spans="1:6" s="5" customFormat="1" ht="12" x14ac:dyDescent="0.25">
      <c r="A310" s="6">
        <v>69112</v>
      </c>
      <c r="B310" s="5" t="s">
        <v>673</v>
      </c>
      <c r="C310" s="5" t="s">
        <v>501</v>
      </c>
      <c r="D310" s="5" t="s">
        <v>663</v>
      </c>
      <c r="E310" s="5" t="s">
        <v>674</v>
      </c>
      <c r="F310" s="13" t="s">
        <v>807</v>
      </c>
    </row>
    <row r="311" spans="1:6" s="5" customFormat="1" ht="12" x14ac:dyDescent="0.25">
      <c r="A311" s="4">
        <v>70060</v>
      </c>
      <c r="B311" s="5" t="s">
        <v>581</v>
      </c>
      <c r="C311" s="5" t="s">
        <v>71</v>
      </c>
      <c r="D311" s="5" t="s">
        <v>71</v>
      </c>
      <c r="E311" s="5" t="s">
        <v>675</v>
      </c>
      <c r="F311" s="13" t="s">
        <v>807</v>
      </c>
    </row>
    <row r="312" spans="1:6" s="5" customFormat="1" ht="12" x14ac:dyDescent="0.25">
      <c r="A312" s="4">
        <v>70094</v>
      </c>
      <c r="B312" s="5" t="s">
        <v>676</v>
      </c>
      <c r="C312" s="5" t="s">
        <v>71</v>
      </c>
      <c r="D312" s="5" t="s">
        <v>71</v>
      </c>
      <c r="E312" s="5" t="s">
        <v>677</v>
      </c>
      <c r="F312" s="13" t="s">
        <v>807</v>
      </c>
    </row>
    <row r="313" spans="1:6" s="5" customFormat="1" ht="21" customHeight="1" x14ac:dyDescent="0.25">
      <c r="A313" s="4">
        <v>70144</v>
      </c>
      <c r="B313" s="5" t="s">
        <v>678</v>
      </c>
      <c r="C313" s="5" t="s">
        <v>71</v>
      </c>
      <c r="D313" s="5" t="s">
        <v>71</v>
      </c>
      <c r="E313" s="5" t="s">
        <v>679</v>
      </c>
      <c r="F313" s="13" t="s">
        <v>807</v>
      </c>
    </row>
    <row r="314" spans="1:6" s="5" customFormat="1" ht="12" x14ac:dyDescent="0.25">
      <c r="A314" s="4">
        <v>70177</v>
      </c>
      <c r="B314" s="5" t="s">
        <v>680</v>
      </c>
      <c r="C314" s="5" t="s">
        <v>71</v>
      </c>
      <c r="D314" s="5" t="s">
        <v>71</v>
      </c>
      <c r="E314" s="5" t="s">
        <v>681</v>
      </c>
      <c r="F314" s="13" t="s">
        <v>807</v>
      </c>
    </row>
    <row r="315" spans="1:6" s="5" customFormat="1" ht="12" x14ac:dyDescent="0.25">
      <c r="A315" s="4">
        <v>70284</v>
      </c>
      <c r="B315" s="5" t="s">
        <v>682</v>
      </c>
      <c r="C315" s="5" t="s">
        <v>71</v>
      </c>
      <c r="D315" s="5" t="s">
        <v>71</v>
      </c>
      <c r="E315" s="5" t="s">
        <v>683</v>
      </c>
      <c r="F315" s="13" t="s">
        <v>803</v>
      </c>
    </row>
    <row r="316" spans="1:6" s="5" customFormat="1" ht="12" x14ac:dyDescent="0.25">
      <c r="A316" s="4">
        <v>70292</v>
      </c>
      <c r="B316" s="5" t="s">
        <v>684</v>
      </c>
      <c r="C316" s="5" t="s">
        <v>71</v>
      </c>
      <c r="D316" s="5" t="s">
        <v>71</v>
      </c>
      <c r="E316" s="5" t="s">
        <v>685</v>
      </c>
      <c r="F316" s="13" t="s">
        <v>807</v>
      </c>
    </row>
    <row r="317" spans="1:6" s="5" customFormat="1" ht="12" x14ac:dyDescent="0.25">
      <c r="A317" s="4">
        <v>70334</v>
      </c>
      <c r="B317" s="5" t="s">
        <v>686</v>
      </c>
      <c r="C317" s="5" t="s">
        <v>71</v>
      </c>
      <c r="D317" s="5" t="s">
        <v>71</v>
      </c>
      <c r="E317" s="5" t="s">
        <v>687</v>
      </c>
      <c r="F317" s="13" t="s">
        <v>807</v>
      </c>
    </row>
    <row r="318" spans="1:6" s="5" customFormat="1" ht="12" x14ac:dyDescent="0.25">
      <c r="A318" s="4">
        <v>70516</v>
      </c>
      <c r="B318" s="5" t="s">
        <v>688</v>
      </c>
      <c r="C318" s="5" t="s">
        <v>71</v>
      </c>
      <c r="D318" s="5" t="s">
        <v>71</v>
      </c>
      <c r="E318" s="5" t="s">
        <v>689</v>
      </c>
      <c r="F318" s="13" t="s">
        <v>807</v>
      </c>
    </row>
    <row r="319" spans="1:6" s="5" customFormat="1" ht="12" x14ac:dyDescent="0.25">
      <c r="A319" s="4">
        <v>70540</v>
      </c>
      <c r="B319" s="5" t="s">
        <v>654</v>
      </c>
      <c r="C319" s="5" t="s">
        <v>71</v>
      </c>
      <c r="D319" s="5" t="s">
        <v>71</v>
      </c>
      <c r="E319" s="5" t="s">
        <v>690</v>
      </c>
      <c r="F319" s="13" t="s">
        <v>807</v>
      </c>
    </row>
    <row r="320" spans="1:6" s="5" customFormat="1" ht="22.95" customHeight="1" x14ac:dyDescent="0.25">
      <c r="A320" s="4">
        <v>70557</v>
      </c>
      <c r="B320" s="5" t="s">
        <v>691</v>
      </c>
      <c r="C320" s="5" t="s">
        <v>71</v>
      </c>
      <c r="D320" s="5" t="s">
        <v>71</v>
      </c>
      <c r="E320" s="5" t="s">
        <v>692</v>
      </c>
      <c r="F320" s="13" t="s">
        <v>807</v>
      </c>
    </row>
    <row r="321" spans="1:6" s="5" customFormat="1" ht="12" x14ac:dyDescent="0.25">
      <c r="A321" s="4">
        <v>70565</v>
      </c>
      <c r="B321" s="5" t="s">
        <v>693</v>
      </c>
      <c r="C321" s="5" t="s">
        <v>71</v>
      </c>
      <c r="D321" s="5" t="s">
        <v>71</v>
      </c>
      <c r="E321" s="5" t="s">
        <v>694</v>
      </c>
      <c r="F321" s="13" t="s">
        <v>807</v>
      </c>
    </row>
    <row r="322" spans="1:6" s="5" customFormat="1" ht="12" x14ac:dyDescent="0.25">
      <c r="A322" s="4">
        <v>70573</v>
      </c>
      <c r="B322" s="5" t="s">
        <v>695</v>
      </c>
      <c r="C322" s="5" t="s">
        <v>71</v>
      </c>
      <c r="D322" s="5" t="s">
        <v>71</v>
      </c>
      <c r="E322" s="5" t="s">
        <v>696</v>
      </c>
      <c r="F322" s="13" t="s">
        <v>807</v>
      </c>
    </row>
    <row r="323" spans="1:6" s="5" customFormat="1" ht="22.95" customHeight="1" x14ac:dyDescent="0.25">
      <c r="A323" s="4">
        <v>70581</v>
      </c>
      <c r="B323" s="5" t="s">
        <v>697</v>
      </c>
      <c r="C323" s="5" t="s">
        <v>71</v>
      </c>
      <c r="D323" s="5" t="s">
        <v>71</v>
      </c>
      <c r="E323" s="5" t="s">
        <v>698</v>
      </c>
      <c r="F323" s="13" t="s">
        <v>807</v>
      </c>
    </row>
    <row r="324" spans="1:6" s="5" customFormat="1" ht="12" x14ac:dyDescent="0.25">
      <c r="A324" s="4">
        <v>70615</v>
      </c>
      <c r="B324" s="5" t="s">
        <v>699</v>
      </c>
      <c r="C324" s="5" t="s">
        <v>71</v>
      </c>
      <c r="D324" s="5" t="s">
        <v>71</v>
      </c>
      <c r="E324" s="5" t="s">
        <v>700</v>
      </c>
      <c r="F324" s="13" t="s">
        <v>807</v>
      </c>
    </row>
    <row r="325" spans="1:6" s="5" customFormat="1" ht="12" x14ac:dyDescent="0.25">
      <c r="A325" s="4">
        <v>70623</v>
      </c>
      <c r="B325" s="5" t="s">
        <v>701</v>
      </c>
      <c r="C325" s="5" t="s">
        <v>71</v>
      </c>
      <c r="D325" s="5" t="s">
        <v>71</v>
      </c>
      <c r="E325" s="5" t="s">
        <v>702</v>
      </c>
      <c r="F325" s="13" t="s">
        <v>807</v>
      </c>
    </row>
    <row r="326" spans="1:6" s="5" customFormat="1" ht="12" x14ac:dyDescent="0.25">
      <c r="A326" s="4">
        <v>70698</v>
      </c>
      <c r="B326" s="5" t="s">
        <v>703</v>
      </c>
      <c r="C326" s="5" t="s">
        <v>71</v>
      </c>
      <c r="D326" s="5" t="s">
        <v>71</v>
      </c>
      <c r="E326" s="5" t="s">
        <v>704</v>
      </c>
      <c r="F326" s="13" t="s">
        <v>807</v>
      </c>
    </row>
    <row r="327" spans="1:6" s="5" customFormat="1" ht="12" x14ac:dyDescent="0.25">
      <c r="A327" s="16">
        <v>70850</v>
      </c>
      <c r="B327" s="15" t="s">
        <v>795</v>
      </c>
      <c r="C327" s="15" t="s">
        <v>71</v>
      </c>
      <c r="D327" s="15" t="s">
        <v>772</v>
      </c>
      <c r="F327" s="13" t="s">
        <v>807</v>
      </c>
    </row>
    <row r="328" spans="1:6" s="5" customFormat="1" ht="12" x14ac:dyDescent="0.25">
      <c r="A328" s="4">
        <v>70870</v>
      </c>
      <c r="B328" s="5" t="s">
        <v>705</v>
      </c>
      <c r="C328" s="5" t="s">
        <v>71</v>
      </c>
      <c r="D328" s="5" t="s">
        <v>706</v>
      </c>
      <c r="E328" s="5" t="s">
        <v>707</v>
      </c>
      <c r="F328" s="13" t="s">
        <v>807</v>
      </c>
    </row>
    <row r="329" spans="1:6" s="5" customFormat="1" ht="12" x14ac:dyDescent="0.25">
      <c r="A329" s="4">
        <v>70888</v>
      </c>
      <c r="B329" s="5" t="s">
        <v>708</v>
      </c>
      <c r="C329" s="5" t="s">
        <v>71</v>
      </c>
      <c r="D329" s="5" t="s">
        <v>706</v>
      </c>
      <c r="E329" s="5" t="s">
        <v>709</v>
      </c>
      <c r="F329" s="13" t="s">
        <v>803</v>
      </c>
    </row>
    <row r="330" spans="1:6" s="5" customFormat="1" ht="12" x14ac:dyDescent="0.25">
      <c r="A330" s="4">
        <v>70904</v>
      </c>
      <c r="B330" s="5" t="s">
        <v>710</v>
      </c>
      <c r="C330" s="5" t="s">
        <v>71</v>
      </c>
      <c r="D330" s="5" t="s">
        <v>706</v>
      </c>
      <c r="E330" s="5" t="s">
        <v>711</v>
      </c>
      <c r="F330" s="13" t="s">
        <v>807</v>
      </c>
    </row>
    <row r="331" spans="1:6" s="5" customFormat="1" ht="12" x14ac:dyDescent="0.25">
      <c r="A331" s="4">
        <v>70912</v>
      </c>
      <c r="B331" s="5" t="s">
        <v>712</v>
      </c>
      <c r="C331" s="5" t="s">
        <v>71</v>
      </c>
      <c r="D331" s="5" t="s">
        <v>706</v>
      </c>
      <c r="E331" s="5" t="s">
        <v>713</v>
      </c>
      <c r="F331" s="13" t="s">
        <v>807</v>
      </c>
    </row>
    <row r="332" spans="1:6" s="5" customFormat="1" ht="12" x14ac:dyDescent="0.25">
      <c r="A332" s="4">
        <v>71035</v>
      </c>
      <c r="B332" s="5" t="s">
        <v>714</v>
      </c>
      <c r="C332" s="5" t="s">
        <v>71</v>
      </c>
      <c r="D332" s="5" t="s">
        <v>706</v>
      </c>
      <c r="E332" s="5" t="s">
        <v>715</v>
      </c>
      <c r="F332" s="13" t="s">
        <v>803</v>
      </c>
    </row>
    <row r="333" spans="1:6" s="5" customFormat="1" ht="12" x14ac:dyDescent="0.25">
      <c r="A333" s="4">
        <v>71043</v>
      </c>
      <c r="B333" s="5" t="s">
        <v>716</v>
      </c>
      <c r="C333" s="5" t="s">
        <v>71</v>
      </c>
      <c r="D333" s="5" t="s">
        <v>706</v>
      </c>
      <c r="E333" s="5" t="s">
        <v>717</v>
      </c>
      <c r="F333" s="19" t="s">
        <v>803</v>
      </c>
    </row>
    <row r="334" spans="1:6" s="5" customFormat="1" ht="12" x14ac:dyDescent="0.25">
      <c r="A334" s="4">
        <v>71050</v>
      </c>
      <c r="B334" s="5" t="s">
        <v>718</v>
      </c>
      <c r="C334" s="5" t="s">
        <v>71</v>
      </c>
      <c r="D334" s="5" t="s">
        <v>706</v>
      </c>
      <c r="E334" s="5" t="s">
        <v>719</v>
      </c>
      <c r="F334" s="13" t="s">
        <v>807</v>
      </c>
    </row>
    <row r="335" spans="1:6" s="5" customFormat="1" ht="12" x14ac:dyDescent="0.25">
      <c r="A335" s="4">
        <v>71068</v>
      </c>
      <c r="B335" s="5" t="s">
        <v>720</v>
      </c>
      <c r="C335" s="5" t="s">
        <v>71</v>
      </c>
      <c r="D335" s="5" t="s">
        <v>706</v>
      </c>
      <c r="E335" s="5" t="s">
        <v>721</v>
      </c>
      <c r="F335" s="13" t="s">
        <v>803</v>
      </c>
    </row>
    <row r="336" spans="1:6" s="5" customFormat="1" ht="12" x14ac:dyDescent="0.25">
      <c r="A336" s="4">
        <v>71076</v>
      </c>
      <c r="B336" s="5" t="s">
        <v>722</v>
      </c>
      <c r="C336" s="5" t="s">
        <v>17</v>
      </c>
      <c r="D336" s="5" t="s">
        <v>723</v>
      </c>
      <c r="E336" s="5" t="s">
        <v>724</v>
      </c>
      <c r="F336" s="13" t="s">
        <v>803</v>
      </c>
    </row>
    <row r="337" spans="1:6" s="5" customFormat="1" ht="12" x14ac:dyDescent="0.25">
      <c r="A337" s="4">
        <v>71084</v>
      </c>
      <c r="B337" s="5" t="s">
        <v>725</v>
      </c>
      <c r="C337" s="5" t="s">
        <v>17</v>
      </c>
      <c r="D337" s="5" t="s">
        <v>723</v>
      </c>
      <c r="E337" s="5" t="s">
        <v>726</v>
      </c>
      <c r="F337" s="13" t="s">
        <v>807</v>
      </c>
    </row>
    <row r="338" spans="1:6" s="5" customFormat="1" ht="12" x14ac:dyDescent="0.25">
      <c r="A338" s="4">
        <v>71134</v>
      </c>
      <c r="B338" s="5" t="s">
        <v>727</v>
      </c>
      <c r="C338" s="5" t="s">
        <v>17</v>
      </c>
      <c r="D338" s="5" t="s">
        <v>723</v>
      </c>
      <c r="E338" s="5" t="s">
        <v>728</v>
      </c>
      <c r="F338" s="13" t="s">
        <v>803</v>
      </c>
    </row>
    <row r="339" spans="1:6" s="5" customFormat="1" ht="12" x14ac:dyDescent="0.25">
      <c r="A339" s="4">
        <v>71308</v>
      </c>
      <c r="B339" s="5" t="s">
        <v>729</v>
      </c>
      <c r="C339" s="5" t="s">
        <v>71</v>
      </c>
      <c r="D339" s="5" t="s">
        <v>730</v>
      </c>
      <c r="E339" s="5" t="s">
        <v>731</v>
      </c>
      <c r="F339" s="13" t="s">
        <v>807</v>
      </c>
    </row>
    <row r="340" spans="1:6" s="5" customFormat="1" ht="12" x14ac:dyDescent="0.25">
      <c r="A340" s="4">
        <v>71365</v>
      </c>
      <c r="B340" s="5" t="s">
        <v>732</v>
      </c>
      <c r="C340" s="5" t="s">
        <v>71</v>
      </c>
      <c r="D340" s="5" t="s">
        <v>733</v>
      </c>
      <c r="E340" s="5" t="s">
        <v>734</v>
      </c>
      <c r="F340" s="13" t="s">
        <v>807</v>
      </c>
    </row>
    <row r="341" spans="1:6" s="5" customFormat="1" ht="12" x14ac:dyDescent="0.25">
      <c r="A341" s="4">
        <v>71449</v>
      </c>
      <c r="B341" s="5" t="s">
        <v>735</v>
      </c>
      <c r="C341" s="5" t="s">
        <v>71</v>
      </c>
      <c r="D341" s="5" t="s">
        <v>733</v>
      </c>
      <c r="E341" s="5" t="s">
        <v>736</v>
      </c>
      <c r="F341" s="13" t="s">
        <v>803</v>
      </c>
    </row>
    <row r="342" spans="1:6" s="5" customFormat="1" ht="12" x14ac:dyDescent="0.25">
      <c r="A342" s="4">
        <v>71472</v>
      </c>
      <c r="B342" s="5" t="s">
        <v>737</v>
      </c>
      <c r="C342" s="5" t="s">
        <v>71</v>
      </c>
      <c r="D342" s="5" t="s">
        <v>733</v>
      </c>
      <c r="E342" s="5" t="s">
        <v>738</v>
      </c>
      <c r="F342" s="13" t="s">
        <v>807</v>
      </c>
    </row>
    <row r="343" spans="1:6" s="5" customFormat="1" ht="12" x14ac:dyDescent="0.25">
      <c r="A343" s="4">
        <v>71498</v>
      </c>
      <c r="B343" s="5" t="s">
        <v>739</v>
      </c>
      <c r="C343" s="5" t="s">
        <v>71</v>
      </c>
      <c r="D343" s="5" t="s">
        <v>740</v>
      </c>
      <c r="E343" s="5" t="s">
        <v>741</v>
      </c>
      <c r="F343" s="13" t="s">
        <v>807</v>
      </c>
    </row>
    <row r="344" spans="1:6" s="5" customFormat="1" ht="12" x14ac:dyDescent="0.25">
      <c r="A344" s="4">
        <v>71522</v>
      </c>
      <c r="B344" s="5" t="s">
        <v>742</v>
      </c>
      <c r="C344" s="5" t="s">
        <v>71</v>
      </c>
      <c r="D344" s="5" t="s">
        <v>740</v>
      </c>
      <c r="E344" s="5" t="s">
        <v>743</v>
      </c>
      <c r="F344" s="13" t="s">
        <v>803</v>
      </c>
    </row>
    <row r="345" spans="1:6" s="5" customFormat="1" ht="12" x14ac:dyDescent="0.25">
      <c r="A345" s="4">
        <v>71530</v>
      </c>
      <c r="B345" s="5" t="s">
        <v>744</v>
      </c>
      <c r="C345" s="5" t="s">
        <v>71</v>
      </c>
      <c r="D345" s="5" t="s">
        <v>740</v>
      </c>
      <c r="E345" s="5" t="s">
        <v>745</v>
      </c>
      <c r="F345" s="13" t="s">
        <v>803</v>
      </c>
    </row>
    <row r="346" spans="1:6" s="5" customFormat="1" ht="12" x14ac:dyDescent="0.25">
      <c r="A346" s="4">
        <v>71639</v>
      </c>
      <c r="B346" s="5" t="s">
        <v>746</v>
      </c>
      <c r="C346" s="5" t="s">
        <v>71</v>
      </c>
      <c r="D346" s="5" t="s">
        <v>740</v>
      </c>
      <c r="E346" s="5" t="s">
        <v>747</v>
      </c>
      <c r="F346" s="13" t="s">
        <v>803</v>
      </c>
    </row>
    <row r="347" spans="1:6" s="5" customFormat="1" ht="12" x14ac:dyDescent="0.25">
      <c r="A347" s="4">
        <v>71720</v>
      </c>
      <c r="B347" s="5" t="s">
        <v>226</v>
      </c>
      <c r="C347" s="5" t="s">
        <v>17</v>
      </c>
      <c r="D347" s="5" t="s">
        <v>748</v>
      </c>
      <c r="E347" s="5" t="s">
        <v>749</v>
      </c>
      <c r="F347" s="13" t="s">
        <v>807</v>
      </c>
    </row>
    <row r="348" spans="1:6" s="5" customFormat="1" ht="12" x14ac:dyDescent="0.25">
      <c r="A348" s="4">
        <v>71738</v>
      </c>
      <c r="B348" s="5" t="s">
        <v>750</v>
      </c>
      <c r="C348" s="5" t="s">
        <v>17</v>
      </c>
      <c r="D348" s="5" t="s">
        <v>748</v>
      </c>
      <c r="E348" s="5" t="s">
        <v>751</v>
      </c>
      <c r="F348" s="13" t="s">
        <v>807</v>
      </c>
    </row>
    <row r="349" spans="1:6" s="5" customFormat="1" ht="12" x14ac:dyDescent="0.25">
      <c r="A349" s="4">
        <v>71746</v>
      </c>
      <c r="B349" s="5" t="s">
        <v>587</v>
      </c>
      <c r="C349" s="5" t="s">
        <v>17</v>
      </c>
      <c r="D349" s="5" t="s">
        <v>748</v>
      </c>
      <c r="E349" s="5" t="s">
        <v>752</v>
      </c>
      <c r="F349" s="13" t="s">
        <v>807</v>
      </c>
    </row>
    <row r="350" spans="1:6" s="5" customFormat="1" ht="12" x14ac:dyDescent="0.25">
      <c r="A350" s="4">
        <v>71779</v>
      </c>
      <c r="B350" s="5" t="s">
        <v>753</v>
      </c>
      <c r="C350" s="5" t="s">
        <v>17</v>
      </c>
      <c r="D350" s="5" t="s">
        <v>748</v>
      </c>
      <c r="E350" s="5" t="s">
        <v>754</v>
      </c>
      <c r="F350" s="13" t="s">
        <v>803</v>
      </c>
    </row>
    <row r="351" spans="1:6" s="5" customFormat="1" ht="12" x14ac:dyDescent="0.25">
      <c r="A351" s="4">
        <v>71795</v>
      </c>
      <c r="B351" s="5" t="s">
        <v>755</v>
      </c>
      <c r="C351" s="5" t="s">
        <v>17</v>
      </c>
      <c r="D351" s="5" t="s">
        <v>748</v>
      </c>
      <c r="E351" s="5" t="s">
        <v>756</v>
      </c>
      <c r="F351" s="13" t="s">
        <v>807</v>
      </c>
    </row>
    <row r="352" spans="1:6" s="5" customFormat="1" ht="12" x14ac:dyDescent="0.25">
      <c r="A352" s="4">
        <v>71878</v>
      </c>
      <c r="B352" s="5" t="s">
        <v>757</v>
      </c>
      <c r="C352" s="5" t="s">
        <v>17</v>
      </c>
      <c r="D352" s="5" t="s">
        <v>758</v>
      </c>
      <c r="E352" s="5" t="s">
        <v>759</v>
      </c>
      <c r="F352" s="13" t="s">
        <v>807</v>
      </c>
    </row>
    <row r="353" spans="1:6" s="5" customFormat="1" ht="12" x14ac:dyDescent="0.25">
      <c r="A353" s="4">
        <v>71886</v>
      </c>
      <c r="B353" s="5" t="s">
        <v>760</v>
      </c>
      <c r="C353" s="5" t="s">
        <v>17</v>
      </c>
      <c r="D353" s="5" t="s">
        <v>758</v>
      </c>
      <c r="E353" s="5" t="s">
        <v>761</v>
      </c>
      <c r="F353" s="13" t="s">
        <v>807</v>
      </c>
    </row>
    <row r="354" spans="1:6" s="5" customFormat="1" ht="12" x14ac:dyDescent="0.25">
      <c r="A354" s="4">
        <v>72058</v>
      </c>
      <c r="B354" s="5" t="s">
        <v>587</v>
      </c>
      <c r="C354" s="5" t="s">
        <v>17</v>
      </c>
      <c r="D354" s="5" t="s">
        <v>758</v>
      </c>
      <c r="E354" s="5" t="s">
        <v>762</v>
      </c>
      <c r="F354" s="13" t="s">
        <v>807</v>
      </c>
    </row>
    <row r="355" spans="1:6" s="5" customFormat="1" ht="12" x14ac:dyDescent="0.25">
      <c r="A355" s="4">
        <v>72082</v>
      </c>
      <c r="B355" s="5" t="s">
        <v>763</v>
      </c>
      <c r="C355" s="5" t="s">
        <v>17</v>
      </c>
      <c r="D355" s="5" t="s">
        <v>758</v>
      </c>
      <c r="E355" s="5" t="s">
        <v>764</v>
      </c>
      <c r="F355" s="13" t="s">
        <v>807</v>
      </c>
    </row>
    <row r="356" spans="1:6" s="5" customFormat="1" ht="12" x14ac:dyDescent="0.25">
      <c r="A356" s="4">
        <v>72090</v>
      </c>
      <c r="B356" s="5" t="s">
        <v>765</v>
      </c>
      <c r="C356" s="5" t="s">
        <v>17</v>
      </c>
      <c r="D356" s="5" t="s">
        <v>758</v>
      </c>
      <c r="E356" s="5" t="s">
        <v>766</v>
      </c>
      <c r="F356" s="13" t="s">
        <v>803</v>
      </c>
    </row>
    <row r="357" spans="1:6" s="5" customFormat="1" ht="12" x14ac:dyDescent="0.25">
      <c r="A357" s="4">
        <v>73494</v>
      </c>
      <c r="B357" s="5" t="s">
        <v>767</v>
      </c>
      <c r="C357" s="5" t="s">
        <v>17</v>
      </c>
      <c r="D357" s="5" t="s">
        <v>758</v>
      </c>
      <c r="E357" s="5" t="s">
        <v>768</v>
      </c>
      <c r="F357" s="13" t="s">
        <v>807</v>
      </c>
    </row>
    <row r="358" spans="1:6" s="5" customFormat="1" ht="12" x14ac:dyDescent="0.25">
      <c r="A358" s="4">
        <v>73650</v>
      </c>
      <c r="B358" s="5" t="s">
        <v>769</v>
      </c>
      <c r="C358" s="5" t="s">
        <v>71</v>
      </c>
      <c r="D358" s="5" t="s">
        <v>71</v>
      </c>
      <c r="E358" s="5" t="s">
        <v>770</v>
      </c>
      <c r="F358" s="13" t="s">
        <v>803</v>
      </c>
    </row>
    <row r="359" spans="1:6" s="5" customFormat="1" ht="12" x14ac:dyDescent="0.25">
      <c r="A359" s="6">
        <v>73668</v>
      </c>
      <c r="B359" s="5" t="s">
        <v>771</v>
      </c>
      <c r="C359" s="5" t="s">
        <v>71</v>
      </c>
      <c r="D359" s="5" t="s">
        <v>772</v>
      </c>
      <c r="E359" s="5" t="s">
        <v>773</v>
      </c>
      <c r="F359" s="13" t="s">
        <v>803</v>
      </c>
    </row>
    <row r="360" spans="1:6" s="5" customFormat="1" ht="12" x14ac:dyDescent="0.25">
      <c r="A360" s="16">
        <v>74467</v>
      </c>
      <c r="B360" s="15" t="s">
        <v>796</v>
      </c>
      <c r="C360" s="15" t="s">
        <v>71</v>
      </c>
      <c r="D360" s="15" t="s">
        <v>740</v>
      </c>
      <c r="E360" s="5" t="s">
        <v>797</v>
      </c>
      <c r="F360" s="13" t="s">
        <v>803</v>
      </c>
    </row>
    <row r="361" spans="1:6" s="5" customFormat="1" ht="12" x14ac:dyDescent="0.25">
      <c r="A361" s="4">
        <v>75234</v>
      </c>
      <c r="B361" s="5" t="s">
        <v>774</v>
      </c>
      <c r="C361" s="5" t="s">
        <v>71</v>
      </c>
      <c r="D361" s="5" t="s">
        <v>730</v>
      </c>
      <c r="E361" s="5" t="s">
        <v>775</v>
      </c>
      <c r="F361" s="13" t="s">
        <v>803</v>
      </c>
    </row>
    <row r="362" spans="1:6" s="5" customFormat="1" ht="12" x14ac:dyDescent="0.25">
      <c r="A362" s="6">
        <v>75630</v>
      </c>
      <c r="B362" s="5" t="s">
        <v>776</v>
      </c>
      <c r="C362" s="5" t="s">
        <v>501</v>
      </c>
      <c r="D362" s="5" t="s">
        <v>777</v>
      </c>
      <c r="E362" s="5" t="s">
        <v>778</v>
      </c>
      <c r="F362" s="13" t="s">
        <v>803</v>
      </c>
    </row>
    <row r="363" spans="1:6" s="5" customFormat="1" ht="12" x14ac:dyDescent="0.25">
      <c r="A363" s="4">
        <v>75739</v>
      </c>
      <c r="B363" s="5" t="s">
        <v>779</v>
      </c>
      <c r="C363" s="5" t="s">
        <v>501</v>
      </c>
      <c r="D363" s="5" t="s">
        <v>777</v>
      </c>
      <c r="E363" s="5" t="s">
        <v>780</v>
      </c>
      <c r="F363" s="13" t="s">
        <v>807</v>
      </c>
    </row>
    <row r="364" spans="1:6" s="5" customFormat="1" ht="12" x14ac:dyDescent="0.25">
      <c r="A364" s="4">
        <v>75747</v>
      </c>
      <c r="B364" s="5" t="s">
        <v>781</v>
      </c>
      <c r="C364" s="5" t="s">
        <v>501</v>
      </c>
      <c r="D364" s="5" t="s">
        <v>777</v>
      </c>
      <c r="E364" s="5" t="s">
        <v>782</v>
      </c>
      <c r="F364" s="13" t="s">
        <v>807</v>
      </c>
    </row>
    <row r="365" spans="1:6" s="5" customFormat="1" ht="12" x14ac:dyDescent="0.25">
      <c r="A365" s="4">
        <v>75838</v>
      </c>
      <c r="B365" s="5" t="s">
        <v>783</v>
      </c>
      <c r="C365" s="5" t="s">
        <v>501</v>
      </c>
      <c r="D365" s="5" t="s">
        <v>777</v>
      </c>
      <c r="E365" s="5" t="s">
        <v>784</v>
      </c>
      <c r="F365" s="13" t="s">
        <v>807</v>
      </c>
    </row>
    <row r="366" spans="1:6" s="5" customFormat="1" ht="12" x14ac:dyDescent="0.25">
      <c r="A366" s="4">
        <v>76257</v>
      </c>
      <c r="B366" s="5" t="s">
        <v>785</v>
      </c>
      <c r="C366" s="5" t="s">
        <v>71</v>
      </c>
      <c r="D366" s="5" t="s">
        <v>71</v>
      </c>
      <c r="E366" s="5" t="s">
        <v>786</v>
      </c>
      <c r="F366" s="13" t="s">
        <v>803</v>
      </c>
    </row>
    <row r="367" spans="1:6" s="5" customFormat="1" ht="12" x14ac:dyDescent="0.25">
      <c r="A367" s="4">
        <v>78956</v>
      </c>
      <c r="B367" s="5" t="s">
        <v>787</v>
      </c>
      <c r="C367" s="5" t="s">
        <v>71</v>
      </c>
      <c r="D367" s="5" t="s">
        <v>730</v>
      </c>
      <c r="E367" s="5" t="s">
        <v>788</v>
      </c>
      <c r="F367" s="13" t="s">
        <v>803</v>
      </c>
    </row>
    <row r="370" spans="5:5" x14ac:dyDescent="0.3">
      <c r="E370" s="5"/>
    </row>
  </sheetData>
  <autoFilter ref="A5:F367" xr:uid="{67CBC369-A86E-4B9A-A174-4DC9C7885821}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1356-51A0-4390-AE00-4072D31DE3A9}">
  <dimension ref="A2:C23"/>
  <sheetViews>
    <sheetView workbookViewId="0">
      <selection activeCell="A36" sqref="A36"/>
    </sheetView>
  </sheetViews>
  <sheetFormatPr defaultRowHeight="14.4" x14ac:dyDescent="0.3"/>
  <cols>
    <col min="1" max="1" width="68.109375" bestFit="1" customWidth="1"/>
    <col min="2" max="2" width="11.109375" customWidth="1"/>
    <col min="3" max="3" width="13.44140625" bestFit="1" customWidth="1"/>
  </cols>
  <sheetData>
    <row r="2" spans="1:3" x14ac:dyDescent="0.3">
      <c r="A2" t="s">
        <v>809</v>
      </c>
      <c r="B2" t="s">
        <v>810</v>
      </c>
      <c r="C2" t="s">
        <v>811</v>
      </c>
    </row>
    <row r="3" spans="1:3" x14ac:dyDescent="0.3">
      <c r="A3" t="s">
        <v>812</v>
      </c>
      <c r="B3">
        <v>50799</v>
      </c>
      <c r="C3" s="14" t="s">
        <v>813</v>
      </c>
    </row>
    <row r="4" spans="1:3" x14ac:dyDescent="0.3">
      <c r="A4" t="s">
        <v>814</v>
      </c>
      <c r="B4">
        <v>27607</v>
      </c>
      <c r="C4" s="14" t="s">
        <v>813</v>
      </c>
    </row>
    <row r="5" spans="1:3" x14ac:dyDescent="0.3">
      <c r="A5" t="s">
        <v>815</v>
      </c>
      <c r="B5">
        <v>28456</v>
      </c>
      <c r="C5" s="14" t="s">
        <v>813</v>
      </c>
    </row>
    <row r="6" spans="1:3" x14ac:dyDescent="0.3">
      <c r="A6" t="s">
        <v>816</v>
      </c>
      <c r="B6">
        <v>26153</v>
      </c>
      <c r="C6" s="14" t="s">
        <v>813</v>
      </c>
    </row>
    <row r="7" spans="1:3" x14ac:dyDescent="0.3">
      <c r="A7" t="s">
        <v>817</v>
      </c>
      <c r="B7">
        <v>14779</v>
      </c>
      <c r="C7" s="14" t="s">
        <v>813</v>
      </c>
    </row>
    <row r="8" spans="1:3" x14ac:dyDescent="0.3">
      <c r="A8" t="s">
        <v>818</v>
      </c>
      <c r="B8">
        <v>34199</v>
      </c>
      <c r="C8" s="14" t="s">
        <v>813</v>
      </c>
    </row>
    <row r="9" spans="1:3" x14ac:dyDescent="0.3">
      <c r="A9" t="s">
        <v>819</v>
      </c>
      <c r="B9">
        <v>62166</v>
      </c>
      <c r="C9" s="14" t="s">
        <v>813</v>
      </c>
    </row>
    <row r="10" spans="1:3" x14ac:dyDescent="0.3">
      <c r="A10" t="s">
        <v>820</v>
      </c>
      <c r="B10">
        <v>62927</v>
      </c>
      <c r="C10" s="14" t="s">
        <v>813</v>
      </c>
    </row>
    <row r="11" spans="1:3" x14ac:dyDescent="0.3">
      <c r="A11" t="s">
        <v>821</v>
      </c>
      <c r="B11">
        <v>71548</v>
      </c>
      <c r="C11" s="14" t="s">
        <v>813</v>
      </c>
    </row>
    <row r="12" spans="1:3" x14ac:dyDescent="0.3">
      <c r="A12" t="s">
        <v>822</v>
      </c>
      <c r="B12">
        <v>73650</v>
      </c>
      <c r="C12" s="14" t="s">
        <v>813</v>
      </c>
    </row>
    <row r="13" spans="1:3" x14ac:dyDescent="0.3">
      <c r="A13" t="s">
        <v>823</v>
      </c>
      <c r="B13">
        <v>71522</v>
      </c>
      <c r="C13" s="14" t="s">
        <v>813</v>
      </c>
    </row>
    <row r="14" spans="1:3" x14ac:dyDescent="0.3">
      <c r="A14" t="s">
        <v>824</v>
      </c>
      <c r="B14">
        <v>74807</v>
      </c>
      <c r="C14" s="14" t="s">
        <v>813</v>
      </c>
    </row>
    <row r="15" spans="1:3" x14ac:dyDescent="0.3">
      <c r="A15" t="s">
        <v>825</v>
      </c>
      <c r="B15">
        <v>34793</v>
      </c>
      <c r="C15" s="14" t="s">
        <v>813</v>
      </c>
    </row>
    <row r="16" spans="1:3" x14ac:dyDescent="0.3">
      <c r="A16" t="s">
        <v>826</v>
      </c>
      <c r="B16">
        <v>61853</v>
      </c>
      <c r="C16" s="14" t="s">
        <v>813</v>
      </c>
    </row>
    <row r="17" spans="1:3" x14ac:dyDescent="0.3">
      <c r="A17" t="s">
        <v>102</v>
      </c>
      <c r="B17">
        <v>20834</v>
      </c>
      <c r="C17" s="14" t="s">
        <v>807</v>
      </c>
    </row>
    <row r="18" spans="1:3" x14ac:dyDescent="0.3">
      <c r="A18" t="s">
        <v>500</v>
      </c>
      <c r="B18">
        <v>60038</v>
      </c>
      <c r="C18" s="14" t="s">
        <v>807</v>
      </c>
    </row>
    <row r="19" spans="1:3" x14ac:dyDescent="0.3">
      <c r="A19" t="s">
        <v>527</v>
      </c>
      <c r="B19">
        <v>61432</v>
      </c>
      <c r="C19" s="14" t="s">
        <v>807</v>
      </c>
    </row>
    <row r="20" spans="1:3" x14ac:dyDescent="0.3">
      <c r="A20" t="s">
        <v>427</v>
      </c>
      <c r="B20">
        <v>51862</v>
      </c>
      <c r="C20" s="14" t="s">
        <v>807</v>
      </c>
    </row>
    <row r="21" spans="1:3" x14ac:dyDescent="0.3">
      <c r="A21" t="s">
        <v>65</v>
      </c>
      <c r="B21">
        <v>60335</v>
      </c>
      <c r="C21" s="14" t="s">
        <v>807</v>
      </c>
    </row>
    <row r="22" spans="1:3" x14ac:dyDescent="0.3">
      <c r="A22" t="s">
        <v>541</v>
      </c>
      <c r="B22">
        <v>61564</v>
      </c>
      <c r="C22" s="14" t="s">
        <v>807</v>
      </c>
    </row>
    <row r="23" spans="1:3" x14ac:dyDescent="0.3">
      <c r="A23" t="s">
        <v>554</v>
      </c>
      <c r="B23">
        <v>61671</v>
      </c>
      <c r="C23" s="14" t="s">
        <v>807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96F0-2337-4B2C-9A56-1B8669D08D44}">
  <dimension ref="A2:C162"/>
  <sheetViews>
    <sheetView workbookViewId="0">
      <selection activeCell="H31" sqref="H31"/>
    </sheetView>
  </sheetViews>
  <sheetFormatPr defaultRowHeight="14.4" x14ac:dyDescent="0.3"/>
  <cols>
    <col min="1" max="1" width="80.6640625" bestFit="1" customWidth="1"/>
    <col min="2" max="2" width="10.44140625" customWidth="1"/>
    <col min="3" max="3" width="21.88671875" customWidth="1"/>
  </cols>
  <sheetData>
    <row r="2" spans="1:3" x14ac:dyDescent="0.3">
      <c r="A2" s="23" t="s">
        <v>906</v>
      </c>
      <c r="B2" s="23" t="s">
        <v>810</v>
      </c>
      <c r="C2" s="24" t="s">
        <v>811</v>
      </c>
    </row>
    <row r="3" spans="1:3" x14ac:dyDescent="0.3">
      <c r="A3" s="23" t="s">
        <v>816</v>
      </c>
      <c r="B3" s="23">
        <v>26153</v>
      </c>
      <c r="C3" s="24" t="s">
        <v>813</v>
      </c>
    </row>
    <row r="4" spans="1:3" x14ac:dyDescent="0.3">
      <c r="A4" s="23" t="s">
        <v>815</v>
      </c>
      <c r="B4" s="23">
        <v>28456</v>
      </c>
      <c r="C4" s="24" t="s">
        <v>813</v>
      </c>
    </row>
    <row r="5" spans="1:3" x14ac:dyDescent="0.3">
      <c r="A5" s="23" t="s">
        <v>60</v>
      </c>
      <c r="B5" s="23">
        <v>11908</v>
      </c>
      <c r="C5" s="24" t="s">
        <v>807</v>
      </c>
    </row>
    <row r="6" spans="1:3" x14ac:dyDescent="0.3">
      <c r="A6" s="23" t="s">
        <v>137</v>
      </c>
      <c r="B6" s="23">
        <v>20214</v>
      </c>
      <c r="C6" s="24" t="s">
        <v>807</v>
      </c>
    </row>
    <row r="7" spans="1:3" x14ac:dyDescent="0.3">
      <c r="A7" s="23" t="s">
        <v>102</v>
      </c>
      <c r="B7" s="23">
        <v>20834</v>
      </c>
      <c r="C7" s="24" t="s">
        <v>807</v>
      </c>
    </row>
    <row r="8" spans="1:3" x14ac:dyDescent="0.3">
      <c r="A8" s="23" t="s">
        <v>327</v>
      </c>
      <c r="B8" s="23">
        <v>35550</v>
      </c>
      <c r="C8" s="24" t="s">
        <v>807</v>
      </c>
    </row>
    <row r="9" spans="1:3" x14ac:dyDescent="0.3">
      <c r="A9" s="23" t="s">
        <v>827</v>
      </c>
      <c r="B9" s="23">
        <v>40519</v>
      </c>
      <c r="C9" s="24" t="s">
        <v>807</v>
      </c>
    </row>
    <row r="10" spans="1:3" x14ac:dyDescent="0.3">
      <c r="A10" s="23" t="s">
        <v>372</v>
      </c>
      <c r="B10" s="23">
        <v>45469</v>
      </c>
      <c r="C10" s="24" t="s">
        <v>807</v>
      </c>
    </row>
    <row r="11" spans="1:3" x14ac:dyDescent="0.3">
      <c r="A11" s="23" t="s">
        <v>500</v>
      </c>
      <c r="B11" s="23">
        <v>60038</v>
      </c>
      <c r="C11" s="24" t="s">
        <v>807</v>
      </c>
    </row>
    <row r="12" spans="1:3" x14ac:dyDescent="0.3">
      <c r="A12" s="23" t="s">
        <v>527</v>
      </c>
      <c r="B12" s="23">
        <v>61432</v>
      </c>
      <c r="C12" s="24" t="s">
        <v>807</v>
      </c>
    </row>
    <row r="13" spans="1:3" x14ac:dyDescent="0.3">
      <c r="A13" s="23" t="s">
        <v>541</v>
      </c>
      <c r="B13" s="23">
        <v>61564</v>
      </c>
      <c r="C13" s="24" t="s">
        <v>807</v>
      </c>
    </row>
    <row r="14" spans="1:3" x14ac:dyDescent="0.3">
      <c r="A14" s="23" t="s">
        <v>551</v>
      </c>
      <c r="B14" s="23">
        <v>61655</v>
      </c>
      <c r="C14" s="24" t="s">
        <v>807</v>
      </c>
    </row>
    <row r="15" spans="1:3" x14ac:dyDescent="0.3">
      <c r="A15" s="23" t="s">
        <v>102</v>
      </c>
      <c r="B15" s="23">
        <v>61689</v>
      </c>
      <c r="C15" s="24" t="s">
        <v>807</v>
      </c>
    </row>
    <row r="16" spans="1:3" x14ac:dyDescent="0.3">
      <c r="A16" s="23" t="s">
        <v>587</v>
      </c>
      <c r="B16" s="23">
        <v>62612</v>
      </c>
      <c r="C16" s="24" t="s">
        <v>807</v>
      </c>
    </row>
    <row r="17" spans="1:3" x14ac:dyDescent="0.3">
      <c r="A17" s="23" t="s">
        <v>812</v>
      </c>
      <c r="B17" s="23">
        <v>50799</v>
      </c>
      <c r="C17" s="24" t="s">
        <v>813</v>
      </c>
    </row>
    <row r="18" spans="1:3" x14ac:dyDescent="0.3">
      <c r="A18" s="23" t="s">
        <v>828</v>
      </c>
      <c r="B18" s="23">
        <v>71753</v>
      </c>
      <c r="C18" s="24" t="s">
        <v>807</v>
      </c>
    </row>
    <row r="19" spans="1:3" x14ac:dyDescent="0.3">
      <c r="A19" s="23" t="s">
        <v>83</v>
      </c>
      <c r="B19" s="23">
        <v>12740</v>
      </c>
      <c r="C19" s="24" t="s">
        <v>807</v>
      </c>
    </row>
    <row r="20" spans="1:3" x14ac:dyDescent="0.3">
      <c r="A20" s="23" t="s">
        <v>102</v>
      </c>
      <c r="B20" s="23">
        <v>13425</v>
      </c>
      <c r="C20" s="24" t="s">
        <v>807</v>
      </c>
    </row>
    <row r="21" spans="1:3" x14ac:dyDescent="0.3">
      <c r="A21" s="23" t="s">
        <v>187</v>
      </c>
      <c r="B21" s="23">
        <v>23259</v>
      </c>
      <c r="C21" s="24" t="s">
        <v>807</v>
      </c>
    </row>
    <row r="22" spans="1:3" x14ac:dyDescent="0.3">
      <c r="A22" s="23" t="s">
        <v>246</v>
      </c>
      <c r="B22" s="23">
        <v>30791</v>
      </c>
      <c r="C22" s="24" t="s">
        <v>807</v>
      </c>
    </row>
    <row r="23" spans="1:3" x14ac:dyDescent="0.3">
      <c r="A23" s="23" t="s">
        <v>325</v>
      </c>
      <c r="B23" s="23">
        <v>35543</v>
      </c>
      <c r="C23" s="24" t="s">
        <v>807</v>
      </c>
    </row>
    <row r="24" spans="1:3" x14ac:dyDescent="0.3">
      <c r="A24" s="23" t="s">
        <v>422</v>
      </c>
      <c r="B24" s="23">
        <v>51706</v>
      </c>
      <c r="C24" s="24" t="s">
        <v>807</v>
      </c>
    </row>
    <row r="25" spans="1:3" x14ac:dyDescent="0.3">
      <c r="A25" s="23" t="s">
        <v>531</v>
      </c>
      <c r="B25" s="23">
        <v>61481</v>
      </c>
      <c r="C25" s="24" t="s">
        <v>807</v>
      </c>
    </row>
    <row r="26" spans="1:3" x14ac:dyDescent="0.3">
      <c r="A26" s="23" t="s">
        <v>658</v>
      </c>
      <c r="B26" s="23">
        <v>66357</v>
      </c>
      <c r="C26" s="24" t="s">
        <v>807</v>
      </c>
    </row>
    <row r="27" spans="1:3" x14ac:dyDescent="0.3">
      <c r="A27" s="23" t="s">
        <v>822</v>
      </c>
      <c r="B27" s="23">
        <v>73650</v>
      </c>
      <c r="C27" s="24" t="s">
        <v>813</v>
      </c>
    </row>
    <row r="28" spans="1:3" x14ac:dyDescent="0.3">
      <c r="A28" s="23" t="s">
        <v>757</v>
      </c>
      <c r="B28" s="23">
        <v>71878</v>
      </c>
      <c r="C28" s="24" t="s">
        <v>807</v>
      </c>
    </row>
    <row r="29" spans="1:3" x14ac:dyDescent="0.3">
      <c r="A29" s="23" t="s">
        <v>829</v>
      </c>
      <c r="B29" s="23">
        <v>13326</v>
      </c>
      <c r="C29" s="24" t="s">
        <v>813</v>
      </c>
    </row>
    <row r="30" spans="1:3" x14ac:dyDescent="0.3">
      <c r="A30" s="23" t="s">
        <v>830</v>
      </c>
      <c r="B30" s="23">
        <v>20669</v>
      </c>
      <c r="C30" s="24" t="s">
        <v>807</v>
      </c>
    </row>
    <row r="31" spans="1:3" x14ac:dyDescent="0.3">
      <c r="A31" s="23" t="s">
        <v>831</v>
      </c>
      <c r="B31" s="23">
        <v>41814</v>
      </c>
      <c r="C31" s="24" t="s">
        <v>807</v>
      </c>
    </row>
    <row r="32" spans="1:3" x14ac:dyDescent="0.3">
      <c r="A32" s="23" t="s">
        <v>832</v>
      </c>
      <c r="B32" s="23">
        <v>46201</v>
      </c>
      <c r="C32" s="24" t="s">
        <v>807</v>
      </c>
    </row>
    <row r="33" spans="1:3" x14ac:dyDescent="0.3">
      <c r="A33" s="23" t="s">
        <v>833</v>
      </c>
      <c r="B33" s="23">
        <v>46987</v>
      </c>
      <c r="C33" s="24" t="s">
        <v>813</v>
      </c>
    </row>
    <row r="34" spans="1:3" x14ac:dyDescent="0.3">
      <c r="A34" s="23" t="s">
        <v>146</v>
      </c>
      <c r="B34" s="23">
        <v>20552</v>
      </c>
      <c r="C34" s="24" t="s">
        <v>807</v>
      </c>
    </row>
    <row r="35" spans="1:3" x14ac:dyDescent="0.3">
      <c r="A35" s="23" t="s">
        <v>834</v>
      </c>
      <c r="B35" s="23">
        <v>17707</v>
      </c>
      <c r="C35" s="24" t="s">
        <v>813</v>
      </c>
    </row>
    <row r="36" spans="1:3" x14ac:dyDescent="0.3">
      <c r="A36" s="23" t="s">
        <v>197</v>
      </c>
      <c r="B36" s="23">
        <v>23887</v>
      </c>
      <c r="C36" s="24" t="s">
        <v>807</v>
      </c>
    </row>
    <row r="37" spans="1:3" x14ac:dyDescent="0.3">
      <c r="A37" s="23" t="s">
        <v>235</v>
      </c>
      <c r="B37" s="23">
        <v>30247</v>
      </c>
      <c r="C37" s="24" t="s">
        <v>807</v>
      </c>
    </row>
    <row r="38" spans="1:3" x14ac:dyDescent="0.3">
      <c r="A38" s="23" t="s">
        <v>241</v>
      </c>
      <c r="B38" s="23">
        <v>30429</v>
      </c>
      <c r="C38" s="24" t="s">
        <v>807</v>
      </c>
    </row>
    <row r="39" spans="1:3" x14ac:dyDescent="0.3">
      <c r="A39" s="23" t="s">
        <v>295</v>
      </c>
      <c r="B39" s="23">
        <v>32979</v>
      </c>
      <c r="C39" s="24" t="s">
        <v>807</v>
      </c>
    </row>
    <row r="40" spans="1:3" x14ac:dyDescent="0.3">
      <c r="A40" s="23" t="s">
        <v>835</v>
      </c>
      <c r="B40" s="23">
        <v>43752</v>
      </c>
      <c r="C40" s="24" t="s">
        <v>807</v>
      </c>
    </row>
    <row r="41" spans="1:3" x14ac:dyDescent="0.3">
      <c r="A41" s="23" t="s">
        <v>537</v>
      </c>
      <c r="B41" s="23">
        <v>61549</v>
      </c>
      <c r="C41" s="24" t="s">
        <v>807</v>
      </c>
    </row>
    <row r="42" spans="1:3" x14ac:dyDescent="0.3">
      <c r="A42" s="23" t="s">
        <v>549</v>
      </c>
      <c r="B42" s="23">
        <v>61622</v>
      </c>
      <c r="C42" s="24" t="s">
        <v>807</v>
      </c>
    </row>
    <row r="43" spans="1:3" x14ac:dyDescent="0.3">
      <c r="A43" s="23" t="s">
        <v>554</v>
      </c>
      <c r="B43" s="23">
        <v>61671</v>
      </c>
      <c r="C43" s="24" t="s">
        <v>807</v>
      </c>
    </row>
    <row r="44" spans="1:3" x14ac:dyDescent="0.3">
      <c r="A44" s="23" t="s">
        <v>420</v>
      </c>
      <c r="B44" s="23">
        <v>63081</v>
      </c>
      <c r="C44" s="24" t="s">
        <v>807</v>
      </c>
    </row>
    <row r="45" spans="1:3" x14ac:dyDescent="0.3">
      <c r="A45" s="23" t="s">
        <v>628</v>
      </c>
      <c r="B45" s="23">
        <v>64527</v>
      </c>
      <c r="C45" s="24" t="s">
        <v>807</v>
      </c>
    </row>
    <row r="46" spans="1:3" x14ac:dyDescent="0.3">
      <c r="A46" s="23" t="s">
        <v>159</v>
      </c>
      <c r="B46" s="23">
        <v>20909</v>
      </c>
      <c r="C46" s="24" t="s">
        <v>807</v>
      </c>
    </row>
    <row r="47" spans="1:3" x14ac:dyDescent="0.3">
      <c r="A47" s="23" t="s">
        <v>836</v>
      </c>
      <c r="B47" s="23">
        <v>70664</v>
      </c>
      <c r="C47" s="24" t="s">
        <v>807</v>
      </c>
    </row>
    <row r="48" spans="1:3" x14ac:dyDescent="0.3">
      <c r="A48" s="23" t="s">
        <v>712</v>
      </c>
      <c r="B48" s="23">
        <v>70912</v>
      </c>
      <c r="C48" s="24" t="s">
        <v>807</v>
      </c>
    </row>
    <row r="49" spans="1:3" x14ac:dyDescent="0.3">
      <c r="A49" s="23" t="s">
        <v>729</v>
      </c>
      <c r="B49" s="23">
        <v>71308</v>
      </c>
      <c r="C49" s="24" t="s">
        <v>807</v>
      </c>
    </row>
    <row r="50" spans="1:3" x14ac:dyDescent="0.3">
      <c r="A50" s="23" t="s">
        <v>785</v>
      </c>
      <c r="B50" s="23">
        <v>76257</v>
      </c>
      <c r="C50" s="24" t="s">
        <v>807</v>
      </c>
    </row>
    <row r="51" spans="1:3" x14ac:dyDescent="0.3">
      <c r="A51" s="23" t="s">
        <v>823</v>
      </c>
      <c r="B51" s="23">
        <v>71522</v>
      </c>
      <c r="C51" s="24" t="s">
        <v>813</v>
      </c>
    </row>
    <row r="52" spans="1:3" x14ac:dyDescent="0.3">
      <c r="A52" s="23" t="s">
        <v>837</v>
      </c>
      <c r="B52" s="23">
        <v>75879</v>
      </c>
      <c r="C52" s="24" t="s">
        <v>807</v>
      </c>
    </row>
    <row r="53" spans="1:3" x14ac:dyDescent="0.3">
      <c r="A53" s="23" t="s">
        <v>646</v>
      </c>
      <c r="B53" s="23">
        <v>66001</v>
      </c>
      <c r="C53" s="24" t="s">
        <v>807</v>
      </c>
    </row>
    <row r="54" spans="1:3" x14ac:dyDescent="0.3">
      <c r="A54" s="23" t="s">
        <v>838</v>
      </c>
      <c r="B54" s="23">
        <v>71647</v>
      </c>
      <c r="C54" s="24" t="s">
        <v>813</v>
      </c>
    </row>
    <row r="55" spans="1:3" x14ac:dyDescent="0.3">
      <c r="A55" s="23" t="s">
        <v>839</v>
      </c>
      <c r="B55" s="23">
        <v>12062</v>
      </c>
      <c r="C55" s="24" t="s">
        <v>813</v>
      </c>
    </row>
    <row r="56" spans="1:3" x14ac:dyDescent="0.3">
      <c r="A56" s="23" t="s">
        <v>840</v>
      </c>
      <c r="B56" s="23">
        <v>12245</v>
      </c>
      <c r="C56" s="24" t="s">
        <v>813</v>
      </c>
    </row>
    <row r="57" spans="1:3" x14ac:dyDescent="0.3">
      <c r="A57" s="23" t="s">
        <v>65</v>
      </c>
      <c r="B57" s="23">
        <v>60335</v>
      </c>
      <c r="C57" s="24" t="s">
        <v>807</v>
      </c>
    </row>
    <row r="58" spans="1:3" x14ac:dyDescent="0.3">
      <c r="A58" s="23" t="s">
        <v>841</v>
      </c>
      <c r="B58" s="23">
        <v>23655</v>
      </c>
      <c r="C58" s="24" t="s">
        <v>813</v>
      </c>
    </row>
    <row r="59" spans="1:3" x14ac:dyDescent="0.3">
      <c r="A59" s="23" t="s">
        <v>695</v>
      </c>
      <c r="B59" s="23">
        <v>70573</v>
      </c>
      <c r="C59" s="24" t="s">
        <v>807</v>
      </c>
    </row>
    <row r="60" spans="1:3" x14ac:dyDescent="0.3">
      <c r="A60" s="23" t="s">
        <v>842</v>
      </c>
      <c r="B60" s="23">
        <v>72090</v>
      </c>
      <c r="C60" s="24" t="s">
        <v>813</v>
      </c>
    </row>
    <row r="61" spans="1:3" x14ac:dyDescent="0.3">
      <c r="A61" s="23" t="s">
        <v>843</v>
      </c>
      <c r="B61" s="23">
        <v>12872</v>
      </c>
      <c r="C61" s="24" t="s">
        <v>813</v>
      </c>
    </row>
    <row r="62" spans="1:3" x14ac:dyDescent="0.3">
      <c r="A62" s="23" t="s">
        <v>844</v>
      </c>
      <c r="B62" s="23">
        <v>47126</v>
      </c>
      <c r="C62" s="24" t="s">
        <v>813</v>
      </c>
    </row>
    <row r="63" spans="1:3" x14ac:dyDescent="0.3">
      <c r="A63" s="23" t="s">
        <v>845</v>
      </c>
      <c r="B63" s="23">
        <v>46656</v>
      </c>
      <c r="C63" s="24" t="s">
        <v>813</v>
      </c>
    </row>
    <row r="64" spans="1:3" x14ac:dyDescent="0.3">
      <c r="A64" s="23" t="s">
        <v>825</v>
      </c>
      <c r="B64" s="23">
        <v>34793</v>
      </c>
      <c r="C64" s="24" t="s">
        <v>813</v>
      </c>
    </row>
    <row r="65" spans="1:3" x14ac:dyDescent="0.3">
      <c r="A65" s="23" t="s">
        <v>826</v>
      </c>
      <c r="B65" s="23">
        <v>61853</v>
      </c>
      <c r="C65" s="24" t="s">
        <v>813</v>
      </c>
    </row>
    <row r="66" spans="1:3" x14ac:dyDescent="0.3">
      <c r="A66" s="23" t="s">
        <v>16</v>
      </c>
      <c r="B66" s="23">
        <v>10272</v>
      </c>
      <c r="C66" s="24" t="s">
        <v>807</v>
      </c>
    </row>
    <row r="67" spans="1:3" x14ac:dyDescent="0.3">
      <c r="A67" s="23" t="s">
        <v>49</v>
      </c>
      <c r="B67" s="23">
        <v>11411</v>
      </c>
      <c r="C67" s="24" t="s">
        <v>807</v>
      </c>
    </row>
    <row r="68" spans="1:3" x14ac:dyDescent="0.3">
      <c r="A68" s="23" t="s">
        <v>104</v>
      </c>
      <c r="B68" s="23">
        <v>14241</v>
      </c>
      <c r="C68" s="24" t="s">
        <v>807</v>
      </c>
    </row>
    <row r="69" spans="1:3" x14ac:dyDescent="0.3">
      <c r="A69" s="23" t="s">
        <v>846</v>
      </c>
      <c r="B69" s="23">
        <v>34884</v>
      </c>
      <c r="C69" s="24" t="s">
        <v>807</v>
      </c>
    </row>
    <row r="70" spans="1:3" x14ac:dyDescent="0.3">
      <c r="A70" s="23" t="s">
        <v>372</v>
      </c>
      <c r="B70" s="23">
        <v>45468</v>
      </c>
      <c r="C70" s="24" t="s">
        <v>807</v>
      </c>
    </row>
    <row r="71" spans="1:3" x14ac:dyDescent="0.3">
      <c r="A71" s="23" t="s">
        <v>547</v>
      </c>
      <c r="B71" s="23">
        <v>61598</v>
      </c>
      <c r="C71" s="24" t="s">
        <v>807</v>
      </c>
    </row>
    <row r="72" spans="1:3" x14ac:dyDescent="0.3">
      <c r="A72" s="23" t="s">
        <v>434</v>
      </c>
      <c r="B72" s="23">
        <v>61663</v>
      </c>
      <c r="C72" s="24" t="s">
        <v>807</v>
      </c>
    </row>
    <row r="73" spans="1:3" x14ac:dyDescent="0.3">
      <c r="A73" s="23" t="s">
        <v>557</v>
      </c>
      <c r="B73" s="23">
        <v>61705</v>
      </c>
      <c r="C73" s="24" t="s">
        <v>807</v>
      </c>
    </row>
    <row r="74" spans="1:3" x14ac:dyDescent="0.3">
      <c r="A74" s="23" t="s">
        <v>650</v>
      </c>
      <c r="B74" s="23">
        <v>66076</v>
      </c>
      <c r="C74" s="24" t="s">
        <v>807</v>
      </c>
    </row>
    <row r="75" spans="1:3" x14ac:dyDescent="0.3">
      <c r="A75" s="23" t="s">
        <v>654</v>
      </c>
      <c r="B75" s="23">
        <v>66225</v>
      </c>
      <c r="C75" s="24" t="s">
        <v>807</v>
      </c>
    </row>
    <row r="76" spans="1:3" x14ac:dyDescent="0.3">
      <c r="A76" s="23" t="s">
        <v>725</v>
      </c>
      <c r="B76" s="23">
        <v>71084</v>
      </c>
      <c r="C76" s="24" t="s">
        <v>807</v>
      </c>
    </row>
    <row r="77" spans="1:3" x14ac:dyDescent="0.3">
      <c r="A77" s="23" t="s">
        <v>587</v>
      </c>
      <c r="B77" s="23">
        <v>71746</v>
      </c>
      <c r="C77" s="24" t="s">
        <v>807</v>
      </c>
    </row>
    <row r="78" spans="1:3" x14ac:dyDescent="0.3">
      <c r="A78" s="23" t="s">
        <v>847</v>
      </c>
      <c r="B78" s="23">
        <v>50443</v>
      </c>
      <c r="C78" s="24" t="s">
        <v>813</v>
      </c>
    </row>
    <row r="79" spans="1:3" x14ac:dyDescent="0.3">
      <c r="A79" s="23" t="s">
        <v>819</v>
      </c>
      <c r="B79" s="23">
        <v>62166</v>
      </c>
      <c r="C79" s="24" t="s">
        <v>813</v>
      </c>
    </row>
    <row r="80" spans="1:3" x14ac:dyDescent="0.3">
      <c r="A80" s="23" t="s">
        <v>820</v>
      </c>
      <c r="B80" s="23">
        <v>62927</v>
      </c>
      <c r="C80" s="24" t="s">
        <v>813</v>
      </c>
    </row>
    <row r="81" spans="1:3" x14ac:dyDescent="0.3">
      <c r="A81" s="23" t="s">
        <v>817</v>
      </c>
      <c r="B81" s="23">
        <v>14779</v>
      </c>
      <c r="C81" s="24" t="s">
        <v>813</v>
      </c>
    </row>
    <row r="82" spans="1:3" x14ac:dyDescent="0.3">
      <c r="A82" s="23" t="s">
        <v>848</v>
      </c>
      <c r="B82" s="23">
        <v>75804</v>
      </c>
      <c r="C82" s="24" t="s">
        <v>807</v>
      </c>
    </row>
    <row r="83" spans="1:3" x14ac:dyDescent="0.3">
      <c r="A83" s="23" t="s">
        <v>849</v>
      </c>
      <c r="B83" s="23">
        <v>46813</v>
      </c>
      <c r="C83" s="24" t="s">
        <v>813</v>
      </c>
    </row>
    <row r="84" spans="1:3" x14ac:dyDescent="0.3">
      <c r="A84" s="23" t="s">
        <v>850</v>
      </c>
      <c r="B84" s="23">
        <v>10512</v>
      </c>
      <c r="C84" s="24" t="s">
        <v>813</v>
      </c>
    </row>
    <row r="85" spans="1:3" x14ac:dyDescent="0.3">
      <c r="A85" s="23" t="s">
        <v>851</v>
      </c>
      <c r="B85" s="23">
        <v>73668</v>
      </c>
      <c r="C85" s="24" t="s">
        <v>813</v>
      </c>
    </row>
    <row r="86" spans="1:3" x14ac:dyDescent="0.3">
      <c r="A86" s="23" t="s">
        <v>852</v>
      </c>
      <c r="B86" s="23">
        <v>75770</v>
      </c>
      <c r="C86" s="24" t="s">
        <v>807</v>
      </c>
    </row>
    <row r="87" spans="1:3" x14ac:dyDescent="0.3">
      <c r="A87" s="23" t="s">
        <v>853</v>
      </c>
      <c r="B87" s="23">
        <v>57026</v>
      </c>
      <c r="C87" s="24" t="s">
        <v>813</v>
      </c>
    </row>
    <row r="88" spans="1:3" x14ac:dyDescent="0.3">
      <c r="A88" s="23" t="s">
        <v>854</v>
      </c>
      <c r="B88" s="23">
        <v>66019</v>
      </c>
      <c r="C88" s="24" t="s">
        <v>807</v>
      </c>
    </row>
    <row r="89" spans="1:3" x14ac:dyDescent="0.3">
      <c r="A89" s="23" t="s">
        <v>855</v>
      </c>
      <c r="B89" s="23">
        <v>71449</v>
      </c>
      <c r="C89" s="24" t="s">
        <v>813</v>
      </c>
    </row>
    <row r="90" spans="1:3" x14ac:dyDescent="0.3">
      <c r="A90" s="23" t="s">
        <v>856</v>
      </c>
      <c r="B90" s="23">
        <v>71530</v>
      </c>
      <c r="C90" s="24" t="s">
        <v>813</v>
      </c>
    </row>
    <row r="91" spans="1:3" x14ac:dyDescent="0.3">
      <c r="A91" s="23" t="s">
        <v>857</v>
      </c>
      <c r="B91" s="23">
        <v>69039</v>
      </c>
      <c r="C91" s="24" t="s">
        <v>807</v>
      </c>
    </row>
    <row r="92" spans="1:3" x14ac:dyDescent="0.3">
      <c r="A92" s="23" t="s">
        <v>858</v>
      </c>
      <c r="B92" s="23">
        <v>17186</v>
      </c>
      <c r="C92" s="24" t="s">
        <v>813</v>
      </c>
    </row>
    <row r="93" spans="1:3" x14ac:dyDescent="0.3">
      <c r="A93" s="23" t="s">
        <v>859</v>
      </c>
      <c r="B93" s="23">
        <v>11031</v>
      </c>
      <c r="C93" s="24" t="s">
        <v>807</v>
      </c>
    </row>
    <row r="94" spans="1:3" x14ac:dyDescent="0.3">
      <c r="A94" s="23" t="s">
        <v>860</v>
      </c>
      <c r="B94" s="23">
        <v>11528</v>
      </c>
      <c r="C94" s="24" t="s">
        <v>813</v>
      </c>
    </row>
    <row r="95" spans="1:3" x14ac:dyDescent="0.3">
      <c r="A95" s="23" t="s">
        <v>861</v>
      </c>
      <c r="B95" s="23">
        <v>11932</v>
      </c>
      <c r="C95" s="24" t="s">
        <v>813</v>
      </c>
    </row>
    <row r="96" spans="1:3" x14ac:dyDescent="0.3">
      <c r="A96" s="23" t="s">
        <v>862</v>
      </c>
      <c r="B96" s="23">
        <v>71704</v>
      </c>
      <c r="C96" s="24" t="s">
        <v>813</v>
      </c>
    </row>
    <row r="97" spans="1:3" x14ac:dyDescent="0.3">
      <c r="A97" s="23" t="s">
        <v>863</v>
      </c>
      <c r="B97" s="23">
        <v>13318</v>
      </c>
      <c r="C97" s="24" t="s">
        <v>813</v>
      </c>
    </row>
    <row r="98" spans="1:3" x14ac:dyDescent="0.3">
      <c r="A98" s="23" t="s">
        <v>864</v>
      </c>
      <c r="B98" s="23">
        <v>21543</v>
      </c>
      <c r="C98" s="24" t="s">
        <v>813</v>
      </c>
    </row>
    <row r="99" spans="1:3" x14ac:dyDescent="0.3">
      <c r="A99" s="23" t="s">
        <v>865</v>
      </c>
      <c r="B99" s="23">
        <v>28555</v>
      </c>
      <c r="C99" s="24" t="s">
        <v>813</v>
      </c>
    </row>
    <row r="100" spans="1:3" x14ac:dyDescent="0.3">
      <c r="A100" s="23" t="s">
        <v>866</v>
      </c>
      <c r="B100" s="23">
        <v>32680</v>
      </c>
      <c r="C100" s="24" t="s">
        <v>813</v>
      </c>
    </row>
    <row r="101" spans="1:3" x14ac:dyDescent="0.3">
      <c r="A101" s="23" t="s">
        <v>867</v>
      </c>
      <c r="B101" s="23">
        <v>35014</v>
      </c>
      <c r="C101" s="24" t="s">
        <v>813</v>
      </c>
    </row>
    <row r="102" spans="1:3" x14ac:dyDescent="0.3">
      <c r="A102" s="23" t="s">
        <v>868</v>
      </c>
      <c r="B102" s="23">
        <v>35493</v>
      </c>
      <c r="C102" s="24" t="s">
        <v>813</v>
      </c>
    </row>
    <row r="103" spans="1:3" x14ac:dyDescent="0.3">
      <c r="A103" s="23" t="s">
        <v>869</v>
      </c>
      <c r="B103" s="23">
        <v>35923</v>
      </c>
      <c r="C103" s="24" t="s">
        <v>813</v>
      </c>
    </row>
    <row r="104" spans="1:3" x14ac:dyDescent="0.3">
      <c r="A104" s="23" t="s">
        <v>870</v>
      </c>
      <c r="B104" s="23">
        <v>36327</v>
      </c>
      <c r="C104" s="24" t="s">
        <v>813</v>
      </c>
    </row>
    <row r="105" spans="1:3" x14ac:dyDescent="0.3">
      <c r="A105" s="23" t="s">
        <v>871</v>
      </c>
      <c r="B105" s="23">
        <v>42242</v>
      </c>
      <c r="C105" s="24" t="s">
        <v>813</v>
      </c>
    </row>
    <row r="106" spans="1:3" x14ac:dyDescent="0.3">
      <c r="A106" s="23" t="s">
        <v>872</v>
      </c>
      <c r="B106" s="23">
        <v>46219</v>
      </c>
      <c r="C106" s="24" t="s">
        <v>807</v>
      </c>
    </row>
    <row r="107" spans="1:3" x14ac:dyDescent="0.3">
      <c r="A107" s="23" t="s">
        <v>873</v>
      </c>
      <c r="B107" s="23">
        <v>46334</v>
      </c>
      <c r="C107" s="24" t="s">
        <v>813</v>
      </c>
    </row>
    <row r="108" spans="1:3" x14ac:dyDescent="0.3">
      <c r="A108" s="23" t="s">
        <v>874</v>
      </c>
      <c r="B108" s="23">
        <v>47357</v>
      </c>
      <c r="C108" s="24" t="s">
        <v>813</v>
      </c>
    </row>
    <row r="109" spans="1:3" x14ac:dyDescent="0.3">
      <c r="A109" s="23" t="s">
        <v>814</v>
      </c>
      <c r="B109" s="23">
        <v>27607</v>
      </c>
      <c r="C109" s="24" t="s">
        <v>813</v>
      </c>
    </row>
    <row r="110" spans="1:3" x14ac:dyDescent="0.3">
      <c r="A110" s="23" t="s">
        <v>875</v>
      </c>
      <c r="B110" s="23">
        <v>46805</v>
      </c>
      <c r="C110" s="24" t="s">
        <v>807</v>
      </c>
    </row>
    <row r="111" spans="1:3" x14ac:dyDescent="0.3">
      <c r="A111" s="23" t="s">
        <v>818</v>
      </c>
      <c r="B111" s="23">
        <v>34199</v>
      </c>
      <c r="C111" s="24" t="s">
        <v>813</v>
      </c>
    </row>
    <row r="112" spans="1:3" x14ac:dyDescent="0.3">
      <c r="A112" s="23" t="s">
        <v>876</v>
      </c>
      <c r="B112" s="23">
        <v>75705</v>
      </c>
      <c r="C112" s="24" t="s">
        <v>807</v>
      </c>
    </row>
    <row r="113" spans="1:3" x14ac:dyDescent="0.3">
      <c r="A113" s="23" t="s">
        <v>746</v>
      </c>
      <c r="B113" s="23">
        <v>71639</v>
      </c>
      <c r="C113" s="24" t="s">
        <v>807</v>
      </c>
    </row>
    <row r="114" spans="1:3" x14ac:dyDescent="0.3">
      <c r="A114" s="23" t="s">
        <v>877</v>
      </c>
      <c r="B114" s="23">
        <v>75812</v>
      </c>
      <c r="C114" s="24" t="s">
        <v>807</v>
      </c>
    </row>
    <row r="115" spans="1:3" x14ac:dyDescent="0.3">
      <c r="A115" s="23" t="s">
        <v>92</v>
      </c>
      <c r="B115" s="23">
        <v>12930</v>
      </c>
      <c r="C115" s="24" t="s">
        <v>807</v>
      </c>
    </row>
    <row r="116" spans="1:3" x14ac:dyDescent="0.3">
      <c r="A116" s="23" t="s">
        <v>185</v>
      </c>
      <c r="B116" s="23">
        <v>23119</v>
      </c>
      <c r="C116" s="24" t="s">
        <v>807</v>
      </c>
    </row>
    <row r="117" spans="1:3" x14ac:dyDescent="0.3">
      <c r="A117" s="23" t="s">
        <v>212</v>
      </c>
      <c r="B117" s="23">
        <v>25239</v>
      </c>
      <c r="C117" s="24" t="s">
        <v>807</v>
      </c>
    </row>
    <row r="118" spans="1:3" x14ac:dyDescent="0.3">
      <c r="A118" s="23" t="s">
        <v>425</v>
      </c>
      <c r="B118" s="23">
        <v>51797</v>
      </c>
      <c r="C118" s="24" t="s">
        <v>807</v>
      </c>
    </row>
    <row r="119" spans="1:3" x14ac:dyDescent="0.3">
      <c r="A119" s="23" t="s">
        <v>427</v>
      </c>
      <c r="B119" s="23">
        <v>51862</v>
      </c>
      <c r="C119" s="24" t="s">
        <v>807</v>
      </c>
    </row>
    <row r="120" spans="1:3" x14ac:dyDescent="0.3">
      <c r="A120" s="23" t="s">
        <v>517</v>
      </c>
      <c r="B120" s="23">
        <v>61333</v>
      </c>
      <c r="C120" s="24" t="s">
        <v>807</v>
      </c>
    </row>
    <row r="121" spans="1:3" x14ac:dyDescent="0.3">
      <c r="A121" s="23" t="s">
        <v>521</v>
      </c>
      <c r="B121" s="23">
        <v>61390</v>
      </c>
      <c r="C121" s="24" t="s">
        <v>807</v>
      </c>
    </row>
    <row r="122" spans="1:3" x14ac:dyDescent="0.3">
      <c r="A122" s="23" t="s">
        <v>603</v>
      </c>
      <c r="B122" s="23">
        <v>62950</v>
      </c>
      <c r="C122" s="24" t="s">
        <v>807</v>
      </c>
    </row>
    <row r="123" spans="1:3" x14ac:dyDescent="0.3">
      <c r="A123" s="23" t="s">
        <v>617</v>
      </c>
      <c r="B123" s="23">
        <v>63131</v>
      </c>
      <c r="C123" s="24" t="s">
        <v>807</v>
      </c>
    </row>
    <row r="124" spans="1:3" x14ac:dyDescent="0.3">
      <c r="A124" s="23" t="s">
        <v>619</v>
      </c>
      <c r="B124" s="23">
        <v>63149</v>
      </c>
      <c r="C124" s="24" t="s">
        <v>807</v>
      </c>
    </row>
    <row r="125" spans="1:3" x14ac:dyDescent="0.3">
      <c r="A125" s="23" t="s">
        <v>656</v>
      </c>
      <c r="B125" s="23">
        <v>66233</v>
      </c>
      <c r="C125" s="24" t="s">
        <v>807</v>
      </c>
    </row>
    <row r="126" spans="1:3" x14ac:dyDescent="0.3">
      <c r="A126" s="23" t="s">
        <v>680</v>
      </c>
      <c r="B126" s="23">
        <v>70177</v>
      </c>
      <c r="C126" s="24" t="s">
        <v>807</v>
      </c>
    </row>
    <row r="127" spans="1:3" x14ac:dyDescent="0.3">
      <c r="A127" s="23" t="s">
        <v>686</v>
      </c>
      <c r="B127" s="23">
        <v>70334</v>
      </c>
      <c r="C127" s="24" t="s">
        <v>807</v>
      </c>
    </row>
    <row r="128" spans="1:3" x14ac:dyDescent="0.3">
      <c r="A128" s="23" t="s">
        <v>878</v>
      </c>
      <c r="B128" s="23">
        <v>12278</v>
      </c>
      <c r="C128" s="24" t="s">
        <v>813</v>
      </c>
    </row>
    <row r="129" spans="1:3" x14ac:dyDescent="0.3">
      <c r="A129" s="23" t="s">
        <v>732</v>
      </c>
      <c r="B129" s="23">
        <v>71365</v>
      </c>
      <c r="C129" s="24" t="s">
        <v>807</v>
      </c>
    </row>
    <row r="130" spans="1:3" x14ac:dyDescent="0.3">
      <c r="A130" s="23" t="s">
        <v>821</v>
      </c>
      <c r="B130" s="23">
        <v>71548</v>
      </c>
      <c r="C130" s="24" t="s">
        <v>813</v>
      </c>
    </row>
    <row r="131" spans="1:3" x14ac:dyDescent="0.3">
      <c r="A131" s="23" t="s">
        <v>879</v>
      </c>
      <c r="B131" s="23">
        <v>37507</v>
      </c>
      <c r="C131" s="24" t="s">
        <v>813</v>
      </c>
    </row>
    <row r="132" spans="1:3" x14ac:dyDescent="0.3">
      <c r="A132" s="23" t="s">
        <v>880</v>
      </c>
      <c r="B132" s="23">
        <v>10710</v>
      </c>
      <c r="C132" s="24" t="s">
        <v>813</v>
      </c>
    </row>
    <row r="133" spans="1:3" x14ac:dyDescent="0.3">
      <c r="A133" s="23" t="s">
        <v>881</v>
      </c>
      <c r="B133" s="23">
        <v>32227</v>
      </c>
      <c r="C133" s="24" t="s">
        <v>813</v>
      </c>
    </row>
    <row r="134" spans="1:3" x14ac:dyDescent="0.3">
      <c r="A134" s="23" t="s">
        <v>882</v>
      </c>
      <c r="B134" s="23">
        <v>26005</v>
      </c>
      <c r="C134" s="24" t="s">
        <v>813</v>
      </c>
    </row>
    <row r="135" spans="1:3" x14ac:dyDescent="0.3">
      <c r="A135" s="23" t="s">
        <v>883</v>
      </c>
      <c r="B135" s="23">
        <v>71134</v>
      </c>
      <c r="C135" s="24" t="s">
        <v>813</v>
      </c>
    </row>
    <row r="136" spans="1:3" x14ac:dyDescent="0.3">
      <c r="A136" s="23" t="s">
        <v>884</v>
      </c>
      <c r="B136" s="23">
        <v>74476</v>
      </c>
      <c r="C136" s="24" t="s">
        <v>813</v>
      </c>
    </row>
    <row r="137" spans="1:3" x14ac:dyDescent="0.3">
      <c r="A137" s="23" t="s">
        <v>885</v>
      </c>
      <c r="B137" s="23">
        <v>31245</v>
      </c>
      <c r="C137" s="24" t="s">
        <v>807</v>
      </c>
    </row>
    <row r="138" spans="1:3" x14ac:dyDescent="0.3">
      <c r="A138" s="23" t="s">
        <v>699</v>
      </c>
      <c r="B138" s="23">
        <v>70615</v>
      </c>
      <c r="C138" s="24" t="s">
        <v>807</v>
      </c>
    </row>
    <row r="139" spans="1:3" x14ac:dyDescent="0.3">
      <c r="A139" s="23" t="s">
        <v>886</v>
      </c>
      <c r="B139" s="23">
        <v>17350</v>
      </c>
      <c r="C139" s="24" t="s">
        <v>807</v>
      </c>
    </row>
    <row r="140" spans="1:3" x14ac:dyDescent="0.3">
      <c r="A140" s="23" t="s">
        <v>887</v>
      </c>
      <c r="B140" s="23">
        <v>53140</v>
      </c>
      <c r="C140" s="24" t="s">
        <v>813</v>
      </c>
    </row>
    <row r="141" spans="1:3" x14ac:dyDescent="0.3">
      <c r="A141" s="23" t="s">
        <v>888</v>
      </c>
      <c r="B141" s="23">
        <v>75234</v>
      </c>
      <c r="C141" s="24" t="s">
        <v>813</v>
      </c>
    </row>
    <row r="142" spans="1:3" x14ac:dyDescent="0.3">
      <c r="A142" s="23" t="s">
        <v>662</v>
      </c>
      <c r="B142" s="23">
        <v>69013</v>
      </c>
      <c r="C142" s="24" t="s">
        <v>807</v>
      </c>
    </row>
    <row r="143" spans="1:3" x14ac:dyDescent="0.3">
      <c r="A143" s="23" t="s">
        <v>824</v>
      </c>
      <c r="B143" s="23">
        <v>74807</v>
      </c>
      <c r="C143" s="24" t="s">
        <v>813</v>
      </c>
    </row>
    <row r="144" spans="1:3" x14ac:dyDescent="0.3">
      <c r="A144" s="23" t="s">
        <v>654</v>
      </c>
      <c r="B144" s="23">
        <v>70540</v>
      </c>
      <c r="C144" s="24" t="s">
        <v>807</v>
      </c>
    </row>
    <row r="145" spans="1:3" x14ac:dyDescent="0.3">
      <c r="A145" s="23" t="s">
        <v>889</v>
      </c>
      <c r="B145" s="23">
        <v>46086</v>
      </c>
      <c r="C145" s="24" t="s">
        <v>813</v>
      </c>
    </row>
    <row r="146" spans="1:3" x14ac:dyDescent="0.3">
      <c r="A146" s="23" t="s">
        <v>890</v>
      </c>
      <c r="B146" s="23">
        <v>71571</v>
      </c>
      <c r="C146" s="24" t="s">
        <v>813</v>
      </c>
    </row>
    <row r="147" spans="1:3" x14ac:dyDescent="0.3">
      <c r="A147" s="23" t="s">
        <v>891</v>
      </c>
      <c r="B147" s="23">
        <v>27318</v>
      </c>
      <c r="C147" s="24" t="s">
        <v>813</v>
      </c>
    </row>
    <row r="148" spans="1:3" x14ac:dyDescent="0.3">
      <c r="A148" s="23" t="s">
        <v>892</v>
      </c>
      <c r="B148" s="23">
        <v>69054</v>
      </c>
      <c r="C148" s="24" t="s">
        <v>813</v>
      </c>
    </row>
    <row r="149" spans="1:3" x14ac:dyDescent="0.3">
      <c r="A149" s="23" t="s">
        <v>893</v>
      </c>
      <c r="B149" s="23">
        <v>18267</v>
      </c>
      <c r="C149" s="24" t="s">
        <v>813</v>
      </c>
    </row>
    <row r="150" spans="1:3" x14ac:dyDescent="0.3">
      <c r="A150" s="23" t="s">
        <v>894</v>
      </c>
      <c r="B150" s="23">
        <v>75267</v>
      </c>
      <c r="C150" s="24" t="s">
        <v>807</v>
      </c>
    </row>
    <row r="151" spans="1:3" x14ac:dyDescent="0.3">
      <c r="A151" s="23" t="s">
        <v>895</v>
      </c>
      <c r="B151" s="23">
        <v>17418</v>
      </c>
      <c r="C151" s="24" t="s">
        <v>813</v>
      </c>
    </row>
    <row r="152" spans="1:3" x14ac:dyDescent="0.3">
      <c r="A152" s="23" t="s">
        <v>896</v>
      </c>
      <c r="B152" s="23">
        <v>13391</v>
      </c>
      <c r="C152" s="24" t="s">
        <v>813</v>
      </c>
    </row>
    <row r="153" spans="1:3" x14ac:dyDescent="0.3">
      <c r="A153" s="23" t="s">
        <v>897</v>
      </c>
      <c r="B153" s="23">
        <v>47951</v>
      </c>
      <c r="C153" s="24" t="s">
        <v>813</v>
      </c>
    </row>
    <row r="154" spans="1:3" x14ac:dyDescent="0.3">
      <c r="A154" s="23" t="s">
        <v>898</v>
      </c>
      <c r="B154" s="23">
        <v>20818</v>
      </c>
      <c r="C154" s="24" t="s">
        <v>813</v>
      </c>
    </row>
    <row r="155" spans="1:3" x14ac:dyDescent="0.3">
      <c r="A155" s="23" t="s">
        <v>899</v>
      </c>
      <c r="B155" s="23">
        <v>28084</v>
      </c>
      <c r="C155" s="24" t="s">
        <v>813</v>
      </c>
    </row>
    <row r="156" spans="1:3" x14ac:dyDescent="0.3">
      <c r="A156" s="23" t="s">
        <v>900</v>
      </c>
      <c r="B156" s="23">
        <v>42473</v>
      </c>
      <c r="C156" s="24" t="s">
        <v>813</v>
      </c>
    </row>
    <row r="157" spans="1:3" x14ac:dyDescent="0.3">
      <c r="A157" s="23" t="s">
        <v>901</v>
      </c>
      <c r="B157" s="23">
        <v>47894</v>
      </c>
      <c r="C157" s="24" t="s">
        <v>813</v>
      </c>
    </row>
    <row r="158" spans="1:3" x14ac:dyDescent="0.3">
      <c r="A158" s="23" t="s">
        <v>902</v>
      </c>
      <c r="B158" s="23">
        <v>76349</v>
      </c>
      <c r="C158" s="24" t="s">
        <v>807</v>
      </c>
    </row>
    <row r="159" spans="1:3" x14ac:dyDescent="0.3">
      <c r="A159" s="23" t="s">
        <v>903</v>
      </c>
      <c r="B159" s="23">
        <v>79038</v>
      </c>
      <c r="C159" s="24" t="s">
        <v>807</v>
      </c>
    </row>
    <row r="160" spans="1:3" x14ac:dyDescent="0.3">
      <c r="A160" s="23" t="s">
        <v>193</v>
      </c>
      <c r="B160" s="23">
        <v>23598</v>
      </c>
      <c r="C160" s="24" t="s">
        <v>807</v>
      </c>
    </row>
    <row r="161" spans="1:3" x14ac:dyDescent="0.3">
      <c r="A161" s="23" t="s">
        <v>904</v>
      </c>
      <c r="B161" s="23">
        <v>78832</v>
      </c>
      <c r="C161" s="24" t="s">
        <v>813</v>
      </c>
    </row>
    <row r="162" spans="1:3" x14ac:dyDescent="0.3">
      <c r="A162" s="23" t="s">
        <v>905</v>
      </c>
      <c r="B162" s="23">
        <v>76562</v>
      </c>
      <c r="C162" s="24" t="s">
        <v>813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A6EE-1EC6-4183-9651-C8756E9F15BC}">
  <dimension ref="A2:H136"/>
  <sheetViews>
    <sheetView topLeftCell="A13" workbookViewId="0">
      <selection activeCell="A3" sqref="A3"/>
    </sheetView>
  </sheetViews>
  <sheetFormatPr defaultRowHeight="14.4" x14ac:dyDescent="0.3"/>
  <cols>
    <col min="1" max="1" width="19.109375" customWidth="1"/>
    <col min="2" max="2" width="13.5546875" bestFit="1" customWidth="1"/>
    <col min="3" max="3" width="18.44140625" customWidth="1"/>
    <col min="4" max="4" width="23.44140625" customWidth="1"/>
    <col min="5" max="5" width="13.109375" customWidth="1"/>
    <col min="6" max="6" width="45.33203125" customWidth="1"/>
    <col min="7" max="7" width="57.44140625" customWidth="1"/>
    <col min="8" max="8" width="44" customWidth="1"/>
  </cols>
  <sheetData>
    <row r="2" spans="1:8" ht="30" x14ac:dyDescent="0.3">
      <c r="A2" s="25" t="s">
        <v>907</v>
      </c>
      <c r="B2" s="25" t="s">
        <v>908</v>
      </c>
      <c r="C2" s="25" t="s">
        <v>909</v>
      </c>
      <c r="D2" s="25" t="s">
        <v>910</v>
      </c>
      <c r="E2" s="25" t="s">
        <v>911</v>
      </c>
      <c r="F2" s="25" t="s">
        <v>912</v>
      </c>
      <c r="G2" s="25" t="s">
        <v>913</v>
      </c>
      <c r="H2" s="25" t="s">
        <v>914</v>
      </c>
    </row>
    <row r="3" spans="1:8" ht="15.6" x14ac:dyDescent="0.3">
      <c r="A3" s="26" t="s">
        <v>915</v>
      </c>
      <c r="B3" s="27" t="s">
        <v>916</v>
      </c>
      <c r="C3" s="27" t="s">
        <v>356</v>
      </c>
      <c r="D3" s="27" t="s">
        <v>917</v>
      </c>
      <c r="E3" s="27">
        <v>15248</v>
      </c>
      <c r="F3" s="28" t="s">
        <v>918</v>
      </c>
      <c r="G3" s="28" t="s">
        <v>919</v>
      </c>
      <c r="H3" s="27">
        <v>210</v>
      </c>
    </row>
    <row r="4" spans="1:8" ht="15.6" x14ac:dyDescent="0.3">
      <c r="A4" s="26" t="s">
        <v>915</v>
      </c>
      <c r="B4" s="27" t="s">
        <v>916</v>
      </c>
      <c r="C4" s="27" t="s">
        <v>356</v>
      </c>
      <c r="D4" s="27" t="s">
        <v>920</v>
      </c>
      <c r="E4" s="27">
        <v>15792</v>
      </c>
      <c r="F4" s="28" t="s">
        <v>921</v>
      </c>
      <c r="G4" s="29" t="s">
        <v>922</v>
      </c>
      <c r="H4" s="27">
        <v>140</v>
      </c>
    </row>
    <row r="5" spans="1:8" ht="15.6" x14ac:dyDescent="0.3">
      <c r="A5" s="26" t="s">
        <v>923</v>
      </c>
      <c r="B5" s="27" t="s">
        <v>916</v>
      </c>
      <c r="C5" s="27" t="s">
        <v>356</v>
      </c>
      <c r="D5" s="27" t="s">
        <v>917</v>
      </c>
      <c r="E5" s="27">
        <v>40667</v>
      </c>
      <c r="F5" s="28" t="s">
        <v>924</v>
      </c>
      <c r="G5" s="31" t="s">
        <v>925</v>
      </c>
      <c r="H5" s="27">
        <v>130</v>
      </c>
    </row>
    <row r="6" spans="1:8" ht="15.6" x14ac:dyDescent="0.3">
      <c r="A6" s="26" t="s">
        <v>926</v>
      </c>
      <c r="B6" s="27" t="s">
        <v>916</v>
      </c>
      <c r="C6" s="27" t="s">
        <v>356</v>
      </c>
      <c r="D6" s="27" t="s">
        <v>920</v>
      </c>
      <c r="E6" s="27">
        <v>42473</v>
      </c>
      <c r="F6" s="28" t="s">
        <v>927</v>
      </c>
      <c r="G6" s="32" t="s">
        <v>928</v>
      </c>
      <c r="H6" s="27">
        <v>165</v>
      </c>
    </row>
    <row r="7" spans="1:8" ht="15.6" x14ac:dyDescent="0.3">
      <c r="A7" s="26" t="s">
        <v>929</v>
      </c>
      <c r="B7" s="27" t="s">
        <v>916</v>
      </c>
      <c r="C7" s="27" t="s">
        <v>356</v>
      </c>
      <c r="D7" s="27" t="s">
        <v>920</v>
      </c>
      <c r="E7" s="27">
        <v>46086</v>
      </c>
      <c r="F7" s="33" t="s">
        <v>930</v>
      </c>
      <c r="G7" s="28" t="s">
        <v>931</v>
      </c>
      <c r="H7" s="27">
        <v>135</v>
      </c>
    </row>
    <row r="8" spans="1:8" ht="15.6" x14ac:dyDescent="0.3">
      <c r="A8" s="26" t="s">
        <v>926</v>
      </c>
      <c r="B8" s="27" t="s">
        <v>916</v>
      </c>
      <c r="C8" s="27" t="s">
        <v>356</v>
      </c>
      <c r="D8" s="27" t="s">
        <v>920</v>
      </c>
      <c r="E8" s="27">
        <v>46334</v>
      </c>
      <c r="F8" s="28" t="s">
        <v>932</v>
      </c>
      <c r="G8" s="29" t="s">
        <v>933</v>
      </c>
      <c r="H8" s="27">
        <v>90</v>
      </c>
    </row>
    <row r="9" spans="1:8" ht="15.6" x14ac:dyDescent="0.3">
      <c r="A9" s="26" t="s">
        <v>916</v>
      </c>
      <c r="B9" s="27" t="s">
        <v>916</v>
      </c>
      <c r="C9" s="27" t="s">
        <v>356</v>
      </c>
      <c r="D9" s="27" t="s">
        <v>920</v>
      </c>
      <c r="E9" s="27">
        <v>46656</v>
      </c>
      <c r="F9" s="28" t="s">
        <v>934</v>
      </c>
      <c r="G9" s="28" t="s">
        <v>935</v>
      </c>
      <c r="H9" s="27">
        <v>87</v>
      </c>
    </row>
    <row r="10" spans="1:8" ht="15.6" x14ac:dyDescent="0.3">
      <c r="A10" s="26" t="s">
        <v>929</v>
      </c>
      <c r="B10" s="27" t="s">
        <v>916</v>
      </c>
      <c r="C10" s="27" t="s">
        <v>356</v>
      </c>
      <c r="D10" s="27" t="s">
        <v>920</v>
      </c>
      <c r="E10" s="27">
        <v>46813</v>
      </c>
      <c r="F10" s="33" t="s">
        <v>936</v>
      </c>
      <c r="G10" s="28" t="s">
        <v>937</v>
      </c>
      <c r="H10" s="27">
        <v>70</v>
      </c>
    </row>
    <row r="11" spans="1:8" ht="15.6" x14ac:dyDescent="0.3">
      <c r="A11" s="26" t="s">
        <v>398</v>
      </c>
      <c r="B11" s="27" t="s">
        <v>916</v>
      </c>
      <c r="C11" s="27" t="s">
        <v>356</v>
      </c>
      <c r="D11" s="27" t="s">
        <v>920</v>
      </c>
      <c r="E11" s="27">
        <v>47126</v>
      </c>
      <c r="F11" s="28" t="s">
        <v>938</v>
      </c>
      <c r="G11" s="29" t="s">
        <v>939</v>
      </c>
      <c r="H11" s="27">
        <v>170</v>
      </c>
    </row>
    <row r="12" spans="1:8" ht="15.6" x14ac:dyDescent="0.3">
      <c r="A12" s="26" t="s">
        <v>923</v>
      </c>
      <c r="B12" s="27" t="s">
        <v>916</v>
      </c>
      <c r="C12" s="27" t="s">
        <v>356</v>
      </c>
      <c r="D12" s="27" t="s">
        <v>920</v>
      </c>
      <c r="E12" s="27">
        <v>47613</v>
      </c>
      <c r="F12" s="28" t="s">
        <v>940</v>
      </c>
      <c r="G12" s="28" t="s">
        <v>941</v>
      </c>
      <c r="H12" s="27">
        <v>290</v>
      </c>
    </row>
    <row r="13" spans="1:8" ht="15.6" x14ac:dyDescent="0.3">
      <c r="A13" s="26" t="s">
        <v>916</v>
      </c>
      <c r="B13" s="27" t="s">
        <v>916</v>
      </c>
      <c r="C13" s="27" t="s">
        <v>356</v>
      </c>
      <c r="D13" s="27" t="s">
        <v>920</v>
      </c>
      <c r="E13" s="27">
        <v>47647</v>
      </c>
      <c r="F13" s="28" t="s">
        <v>942</v>
      </c>
      <c r="G13" s="28" t="s">
        <v>943</v>
      </c>
      <c r="H13" s="27">
        <v>140</v>
      </c>
    </row>
    <row r="14" spans="1:8" ht="15.6" x14ac:dyDescent="0.3">
      <c r="A14" s="26" t="s">
        <v>944</v>
      </c>
      <c r="B14" s="27" t="s">
        <v>916</v>
      </c>
      <c r="C14" s="27" t="s">
        <v>356</v>
      </c>
      <c r="D14" s="27" t="s">
        <v>920</v>
      </c>
      <c r="E14" s="27">
        <v>47662</v>
      </c>
      <c r="F14" s="28" t="s">
        <v>945</v>
      </c>
      <c r="G14" s="28" t="s">
        <v>946</v>
      </c>
      <c r="H14" s="27">
        <v>120</v>
      </c>
    </row>
    <row r="15" spans="1:8" ht="15.6" x14ac:dyDescent="0.3">
      <c r="A15" s="26" t="s">
        <v>398</v>
      </c>
      <c r="B15" s="27" t="s">
        <v>916</v>
      </c>
      <c r="C15" s="27" t="s">
        <v>356</v>
      </c>
      <c r="D15" s="27" t="s">
        <v>920</v>
      </c>
      <c r="E15" s="27">
        <v>48025</v>
      </c>
      <c r="F15" s="28" t="s">
        <v>947</v>
      </c>
      <c r="G15" s="28" t="s">
        <v>948</v>
      </c>
      <c r="H15" s="27">
        <v>170</v>
      </c>
    </row>
    <row r="16" spans="1:8" ht="15.6" x14ac:dyDescent="0.3">
      <c r="A16" s="26" t="s">
        <v>949</v>
      </c>
      <c r="B16" s="27" t="s">
        <v>949</v>
      </c>
      <c r="C16" s="27" t="s">
        <v>949</v>
      </c>
      <c r="D16" s="27" t="s">
        <v>917</v>
      </c>
      <c r="E16" s="27">
        <v>10439</v>
      </c>
      <c r="F16" s="28" t="s">
        <v>950</v>
      </c>
      <c r="G16" s="29" t="s">
        <v>951</v>
      </c>
      <c r="H16" s="27">
        <v>60</v>
      </c>
    </row>
    <row r="17" spans="1:8" ht="15.6" x14ac:dyDescent="0.3">
      <c r="A17" s="26" t="s">
        <v>952</v>
      </c>
      <c r="B17" s="27" t="s">
        <v>949</v>
      </c>
      <c r="C17" s="27" t="s">
        <v>949</v>
      </c>
      <c r="D17" s="27" t="s">
        <v>917</v>
      </c>
      <c r="E17" s="27">
        <v>11023</v>
      </c>
      <c r="F17" s="33" t="s">
        <v>953</v>
      </c>
      <c r="G17" s="28" t="s">
        <v>954</v>
      </c>
      <c r="H17" s="27">
        <v>60</v>
      </c>
    </row>
    <row r="18" spans="1:8" ht="15.6" x14ac:dyDescent="0.3">
      <c r="A18" s="26" t="s">
        <v>955</v>
      </c>
      <c r="B18" s="27" t="s">
        <v>949</v>
      </c>
      <c r="C18" s="27" t="s">
        <v>949</v>
      </c>
      <c r="D18" s="27" t="s">
        <v>920</v>
      </c>
      <c r="E18" s="27">
        <v>11494</v>
      </c>
      <c r="F18" s="28" t="s">
        <v>956</v>
      </c>
      <c r="G18" s="28" t="s">
        <v>957</v>
      </c>
      <c r="H18" s="27">
        <v>60</v>
      </c>
    </row>
    <row r="19" spans="1:8" ht="15.6" x14ac:dyDescent="0.3">
      <c r="A19" s="26" t="s">
        <v>955</v>
      </c>
      <c r="B19" s="27" t="s">
        <v>949</v>
      </c>
      <c r="C19" s="27" t="s">
        <v>949</v>
      </c>
      <c r="D19" s="27" t="s">
        <v>920</v>
      </c>
      <c r="E19" s="27">
        <v>11528</v>
      </c>
      <c r="F19" s="28" t="s">
        <v>958</v>
      </c>
      <c r="G19" s="28" t="s">
        <v>959</v>
      </c>
      <c r="H19" s="27">
        <v>100</v>
      </c>
    </row>
    <row r="20" spans="1:8" ht="15.6" x14ac:dyDescent="0.3">
      <c r="A20" s="26" t="s">
        <v>960</v>
      </c>
      <c r="B20" s="27" t="s">
        <v>949</v>
      </c>
      <c r="C20" s="27" t="s">
        <v>949</v>
      </c>
      <c r="D20" s="27" t="s">
        <v>917</v>
      </c>
      <c r="E20" s="27">
        <v>11593</v>
      </c>
      <c r="F20" s="28" t="s">
        <v>961</v>
      </c>
      <c r="G20" s="28" t="s">
        <v>962</v>
      </c>
      <c r="H20" s="27">
        <v>30</v>
      </c>
    </row>
    <row r="21" spans="1:8" ht="15.6" x14ac:dyDescent="0.3">
      <c r="A21" s="26" t="s">
        <v>960</v>
      </c>
      <c r="B21" s="27" t="s">
        <v>949</v>
      </c>
      <c r="C21" s="27" t="s">
        <v>949</v>
      </c>
      <c r="D21" s="27" t="s">
        <v>917</v>
      </c>
      <c r="E21" s="27">
        <v>11643</v>
      </c>
      <c r="F21" s="28" t="s">
        <v>963</v>
      </c>
      <c r="G21" s="28" t="s">
        <v>964</v>
      </c>
      <c r="H21" s="27">
        <v>100</v>
      </c>
    </row>
    <row r="22" spans="1:8" ht="30.6" x14ac:dyDescent="0.3">
      <c r="A22" s="26" t="s">
        <v>952</v>
      </c>
      <c r="B22" s="27" t="s">
        <v>949</v>
      </c>
      <c r="C22" s="27" t="s">
        <v>949</v>
      </c>
      <c r="D22" s="27" t="s">
        <v>920</v>
      </c>
      <c r="E22" s="27">
        <v>11756</v>
      </c>
      <c r="F22" s="33" t="s">
        <v>965</v>
      </c>
      <c r="G22" s="28" t="s">
        <v>966</v>
      </c>
      <c r="H22" s="27">
        <v>100</v>
      </c>
    </row>
    <row r="23" spans="1:8" ht="30.6" x14ac:dyDescent="0.3">
      <c r="A23" s="26" t="s">
        <v>960</v>
      </c>
      <c r="B23" s="27" t="s">
        <v>949</v>
      </c>
      <c r="C23" s="27" t="s">
        <v>949</v>
      </c>
      <c r="D23" s="27" t="s">
        <v>920</v>
      </c>
      <c r="E23" s="27">
        <v>11932</v>
      </c>
      <c r="F23" s="28" t="s">
        <v>967</v>
      </c>
      <c r="G23" s="28" t="s">
        <v>968</v>
      </c>
      <c r="H23" s="27">
        <v>80</v>
      </c>
    </row>
    <row r="24" spans="1:8" ht="15.6" x14ac:dyDescent="0.3">
      <c r="A24" s="26" t="s">
        <v>969</v>
      </c>
      <c r="B24" s="27" t="s">
        <v>949</v>
      </c>
      <c r="C24" s="27" t="s">
        <v>949</v>
      </c>
      <c r="D24" s="27" t="s">
        <v>920</v>
      </c>
      <c r="E24" s="27">
        <v>12872</v>
      </c>
      <c r="F24" s="28" t="s">
        <v>970</v>
      </c>
      <c r="G24" s="29" t="s">
        <v>971</v>
      </c>
      <c r="H24" s="27">
        <v>60</v>
      </c>
    </row>
    <row r="25" spans="1:8" ht="15.6" x14ac:dyDescent="0.3">
      <c r="A25" s="26" t="s">
        <v>972</v>
      </c>
      <c r="B25" s="27" t="s">
        <v>949</v>
      </c>
      <c r="C25" s="27" t="s">
        <v>973</v>
      </c>
      <c r="D25" s="27" t="s">
        <v>920</v>
      </c>
      <c r="E25" s="27">
        <v>13318</v>
      </c>
      <c r="F25" s="28" t="s">
        <v>974</v>
      </c>
      <c r="G25" s="28" t="s">
        <v>975</v>
      </c>
      <c r="H25" s="27">
        <v>100</v>
      </c>
    </row>
    <row r="26" spans="1:8" ht="15.6" x14ac:dyDescent="0.3">
      <c r="A26" s="26" t="s">
        <v>972</v>
      </c>
      <c r="B26" s="27" t="s">
        <v>949</v>
      </c>
      <c r="C26" s="27" t="s">
        <v>973</v>
      </c>
      <c r="D26" s="27" t="s">
        <v>920</v>
      </c>
      <c r="E26" s="27">
        <v>13326</v>
      </c>
      <c r="F26" s="28" t="s">
        <v>976</v>
      </c>
      <c r="G26" s="28" t="s">
        <v>977</v>
      </c>
      <c r="H26" s="27">
        <v>100</v>
      </c>
    </row>
    <row r="27" spans="1:8" ht="15.6" x14ac:dyDescent="0.3">
      <c r="A27" s="26" t="s">
        <v>972</v>
      </c>
      <c r="B27" s="27" t="s">
        <v>949</v>
      </c>
      <c r="C27" s="27" t="s">
        <v>973</v>
      </c>
      <c r="D27" s="27" t="s">
        <v>917</v>
      </c>
      <c r="E27" s="27">
        <v>13334</v>
      </c>
      <c r="F27" s="28" t="s">
        <v>978</v>
      </c>
      <c r="G27" s="28" t="s">
        <v>979</v>
      </c>
      <c r="H27" s="27">
        <v>165</v>
      </c>
    </row>
    <row r="28" spans="1:8" ht="15.6" x14ac:dyDescent="0.3">
      <c r="A28" s="26" t="s">
        <v>980</v>
      </c>
      <c r="B28" s="27" t="s">
        <v>949</v>
      </c>
      <c r="C28" s="27" t="s">
        <v>973</v>
      </c>
      <c r="D28" s="27" t="s">
        <v>917</v>
      </c>
      <c r="E28" s="27">
        <v>13342</v>
      </c>
      <c r="F28" s="28" t="s">
        <v>981</v>
      </c>
      <c r="G28" s="28" t="s">
        <v>982</v>
      </c>
      <c r="H28" s="27">
        <v>50</v>
      </c>
    </row>
    <row r="29" spans="1:8" ht="15.6" x14ac:dyDescent="0.3">
      <c r="A29" s="26" t="s">
        <v>952</v>
      </c>
      <c r="B29" s="27" t="s">
        <v>949</v>
      </c>
      <c r="C29" s="27" t="s">
        <v>949</v>
      </c>
      <c r="D29" s="27" t="s">
        <v>920</v>
      </c>
      <c r="E29" s="27">
        <v>17327</v>
      </c>
      <c r="F29" s="28" t="s">
        <v>983</v>
      </c>
      <c r="G29" s="29" t="s">
        <v>984</v>
      </c>
      <c r="H29" s="27">
        <v>80</v>
      </c>
    </row>
    <row r="30" spans="1:8" ht="15.6" x14ac:dyDescent="0.3">
      <c r="A30" s="26" t="s">
        <v>972</v>
      </c>
      <c r="B30" s="27" t="s">
        <v>949</v>
      </c>
      <c r="C30" s="27" t="s">
        <v>973</v>
      </c>
      <c r="D30" s="27" t="s">
        <v>920</v>
      </c>
      <c r="E30" s="27">
        <v>17707</v>
      </c>
      <c r="F30" s="28" t="s">
        <v>985</v>
      </c>
      <c r="G30" s="28" t="s">
        <v>986</v>
      </c>
      <c r="H30" s="27">
        <v>50</v>
      </c>
    </row>
    <row r="31" spans="1:8" ht="15.6" x14ac:dyDescent="0.3">
      <c r="A31" s="26" t="s">
        <v>955</v>
      </c>
      <c r="B31" s="27" t="s">
        <v>949</v>
      </c>
      <c r="C31" s="27" t="s">
        <v>949</v>
      </c>
      <c r="D31" s="27" t="s">
        <v>920</v>
      </c>
      <c r="E31" s="27">
        <v>17772</v>
      </c>
      <c r="F31" s="28" t="s">
        <v>987</v>
      </c>
      <c r="G31" s="28" t="s">
        <v>988</v>
      </c>
      <c r="H31" s="27">
        <v>150</v>
      </c>
    </row>
    <row r="32" spans="1:8" ht="15.6" x14ac:dyDescent="0.3">
      <c r="A32" s="26" t="s">
        <v>949</v>
      </c>
      <c r="B32" s="27" t="s">
        <v>949</v>
      </c>
      <c r="C32" s="27" t="s">
        <v>949</v>
      </c>
      <c r="D32" s="27" t="s">
        <v>920</v>
      </c>
      <c r="E32" s="27">
        <v>17780</v>
      </c>
      <c r="F32" s="33" t="s">
        <v>989</v>
      </c>
      <c r="G32" s="28" t="s">
        <v>990</v>
      </c>
      <c r="H32" s="27">
        <v>80</v>
      </c>
    </row>
    <row r="33" spans="1:8" ht="15.6" x14ac:dyDescent="0.3">
      <c r="A33" s="26" t="s">
        <v>980</v>
      </c>
      <c r="B33" s="27" t="s">
        <v>949</v>
      </c>
      <c r="C33" s="27" t="s">
        <v>973</v>
      </c>
      <c r="D33" s="27" t="s">
        <v>920</v>
      </c>
      <c r="E33" s="27">
        <v>17863</v>
      </c>
      <c r="F33" s="28" t="s">
        <v>991</v>
      </c>
      <c r="G33" s="29" t="s">
        <v>992</v>
      </c>
      <c r="H33" s="27">
        <v>120</v>
      </c>
    </row>
    <row r="34" spans="1:8" ht="15.6" x14ac:dyDescent="0.3">
      <c r="A34" s="26" t="s">
        <v>993</v>
      </c>
      <c r="B34" s="27" t="s">
        <v>949</v>
      </c>
      <c r="C34" s="27" t="s">
        <v>949</v>
      </c>
      <c r="D34" s="27" t="s">
        <v>920</v>
      </c>
      <c r="E34" s="27">
        <v>18176</v>
      </c>
      <c r="F34" s="33" t="s">
        <v>994</v>
      </c>
      <c r="G34" s="28" t="s">
        <v>995</v>
      </c>
      <c r="H34" s="27">
        <v>100</v>
      </c>
    </row>
    <row r="35" spans="1:8" ht="30.6" x14ac:dyDescent="0.3">
      <c r="A35" s="26" t="s">
        <v>949</v>
      </c>
      <c r="B35" s="27" t="s">
        <v>949</v>
      </c>
      <c r="C35" s="27" t="s">
        <v>949</v>
      </c>
      <c r="D35" s="27" t="s">
        <v>920</v>
      </c>
      <c r="E35" s="27">
        <v>18192</v>
      </c>
      <c r="F35" s="33" t="s">
        <v>996</v>
      </c>
      <c r="G35" s="28" t="s">
        <v>997</v>
      </c>
      <c r="H35" s="27">
        <v>80</v>
      </c>
    </row>
    <row r="36" spans="1:8" ht="15.6" x14ac:dyDescent="0.3">
      <c r="A36" s="26" t="s">
        <v>993</v>
      </c>
      <c r="B36" s="27" t="s">
        <v>949</v>
      </c>
      <c r="C36" s="27" t="s">
        <v>949</v>
      </c>
      <c r="D36" s="27" t="s">
        <v>920</v>
      </c>
      <c r="E36" s="27">
        <v>18234</v>
      </c>
      <c r="F36" s="33" t="s">
        <v>998</v>
      </c>
      <c r="G36" s="28" t="s">
        <v>999</v>
      </c>
      <c r="H36" s="27">
        <v>100</v>
      </c>
    </row>
    <row r="37" spans="1:8" ht="15.6" x14ac:dyDescent="0.3">
      <c r="A37" s="26" t="s">
        <v>1000</v>
      </c>
      <c r="B37" s="27" t="s">
        <v>1001</v>
      </c>
      <c r="C37" s="27" t="s">
        <v>1001</v>
      </c>
      <c r="D37" s="27" t="s">
        <v>920</v>
      </c>
      <c r="E37" s="27">
        <v>20362</v>
      </c>
      <c r="F37" s="33" t="s">
        <v>1002</v>
      </c>
      <c r="G37" s="28" t="s">
        <v>1003</v>
      </c>
      <c r="H37" s="27">
        <v>100</v>
      </c>
    </row>
    <row r="38" spans="1:8" ht="15.6" x14ac:dyDescent="0.3">
      <c r="A38" s="26" t="s">
        <v>1004</v>
      </c>
      <c r="B38" s="27" t="s">
        <v>1001</v>
      </c>
      <c r="C38" s="27" t="s">
        <v>1001</v>
      </c>
      <c r="D38" s="27" t="s">
        <v>917</v>
      </c>
      <c r="E38" s="27">
        <v>20537</v>
      </c>
      <c r="F38" s="28" t="s">
        <v>1005</v>
      </c>
      <c r="G38" s="28" t="s">
        <v>1006</v>
      </c>
      <c r="H38" s="27">
        <v>120</v>
      </c>
    </row>
    <row r="39" spans="1:8" ht="30.6" x14ac:dyDescent="0.3">
      <c r="A39" s="26" t="s">
        <v>1001</v>
      </c>
      <c r="B39" s="27" t="s">
        <v>1001</v>
      </c>
      <c r="C39" s="27" t="s">
        <v>1001</v>
      </c>
      <c r="D39" s="27" t="s">
        <v>920</v>
      </c>
      <c r="E39" s="27">
        <v>20818</v>
      </c>
      <c r="F39" s="28" t="s">
        <v>1007</v>
      </c>
      <c r="G39" s="28" t="s">
        <v>1008</v>
      </c>
      <c r="H39" s="27">
        <v>100</v>
      </c>
    </row>
    <row r="40" spans="1:8" ht="15.6" x14ac:dyDescent="0.3">
      <c r="A40" s="26" t="s">
        <v>1001</v>
      </c>
      <c r="B40" s="27" t="s">
        <v>1001</v>
      </c>
      <c r="C40" s="27" t="s">
        <v>1001</v>
      </c>
      <c r="D40" s="27" t="s">
        <v>917</v>
      </c>
      <c r="E40" s="27">
        <v>21006</v>
      </c>
      <c r="F40" s="28" t="s">
        <v>1009</v>
      </c>
      <c r="G40" s="28" t="s">
        <v>1010</v>
      </c>
      <c r="H40" s="27">
        <v>25</v>
      </c>
    </row>
    <row r="41" spans="1:8" ht="30.6" x14ac:dyDescent="0.3">
      <c r="A41" s="26" t="s">
        <v>1011</v>
      </c>
      <c r="B41" s="27" t="s">
        <v>1001</v>
      </c>
      <c r="C41" s="27" t="s">
        <v>1001</v>
      </c>
      <c r="D41" s="27" t="s">
        <v>920</v>
      </c>
      <c r="E41" s="27">
        <v>21543</v>
      </c>
      <c r="F41" s="28" t="s">
        <v>1012</v>
      </c>
      <c r="G41" s="28" t="s">
        <v>1013</v>
      </c>
      <c r="H41" s="27">
        <v>30</v>
      </c>
    </row>
    <row r="42" spans="1:8" ht="30.6" x14ac:dyDescent="0.3">
      <c r="A42" s="26" t="s">
        <v>1014</v>
      </c>
      <c r="B42" s="27" t="s">
        <v>1001</v>
      </c>
      <c r="C42" s="27" t="s">
        <v>1001</v>
      </c>
      <c r="D42" s="27" t="s">
        <v>920</v>
      </c>
      <c r="E42" s="27">
        <v>23655</v>
      </c>
      <c r="F42" s="28" t="s">
        <v>1015</v>
      </c>
      <c r="G42" s="28" t="s">
        <v>1016</v>
      </c>
      <c r="H42" s="27">
        <v>25</v>
      </c>
    </row>
    <row r="43" spans="1:8" ht="30.6" x14ac:dyDescent="0.3">
      <c r="A43" s="26" t="s">
        <v>1014</v>
      </c>
      <c r="B43" s="27" t="s">
        <v>1001</v>
      </c>
      <c r="C43" s="27" t="s">
        <v>1001</v>
      </c>
      <c r="D43" s="27" t="s">
        <v>920</v>
      </c>
      <c r="E43" s="27">
        <v>26005</v>
      </c>
      <c r="F43" s="28" t="s">
        <v>1017</v>
      </c>
      <c r="G43" s="28" t="s">
        <v>1018</v>
      </c>
      <c r="H43" s="27">
        <v>45</v>
      </c>
    </row>
    <row r="44" spans="1:8" ht="15.6" x14ac:dyDescent="0.3">
      <c r="A44" s="26" t="s">
        <v>1004</v>
      </c>
      <c r="B44" s="27" t="s">
        <v>1001</v>
      </c>
      <c r="C44" s="27" t="s">
        <v>1001</v>
      </c>
      <c r="D44" s="27" t="s">
        <v>920</v>
      </c>
      <c r="E44" s="27">
        <v>26021</v>
      </c>
      <c r="F44" s="28" t="s">
        <v>1019</v>
      </c>
      <c r="G44" s="28" t="s">
        <v>1020</v>
      </c>
      <c r="H44" s="27">
        <v>40</v>
      </c>
    </row>
    <row r="45" spans="1:8" ht="15.6" x14ac:dyDescent="0.3">
      <c r="A45" s="26" t="s">
        <v>1001</v>
      </c>
      <c r="B45" s="27" t="s">
        <v>1001</v>
      </c>
      <c r="C45" s="27" t="s">
        <v>1001</v>
      </c>
      <c r="D45" s="27" t="s">
        <v>920</v>
      </c>
      <c r="E45" s="27">
        <v>27078</v>
      </c>
      <c r="F45" s="28" t="s">
        <v>1021</v>
      </c>
      <c r="G45" s="28" t="s">
        <v>1022</v>
      </c>
      <c r="H45" s="27">
        <v>100</v>
      </c>
    </row>
    <row r="46" spans="1:8" ht="31.2" x14ac:dyDescent="0.3">
      <c r="A46" s="26" t="s">
        <v>1023</v>
      </c>
      <c r="B46" s="27" t="s">
        <v>1001</v>
      </c>
      <c r="C46" s="27" t="s">
        <v>1001</v>
      </c>
      <c r="D46" s="27" t="s">
        <v>920</v>
      </c>
      <c r="E46" s="27">
        <v>27540</v>
      </c>
      <c r="F46" s="28" t="s">
        <v>1024</v>
      </c>
      <c r="G46" s="28" t="s">
        <v>1025</v>
      </c>
      <c r="H46" s="27">
        <v>460</v>
      </c>
    </row>
    <row r="47" spans="1:8" ht="15.6" x14ac:dyDescent="0.3">
      <c r="A47" s="26" t="s">
        <v>1000</v>
      </c>
      <c r="B47" s="27" t="s">
        <v>1001</v>
      </c>
      <c r="C47" s="27" t="s">
        <v>1001</v>
      </c>
      <c r="D47" s="27" t="s">
        <v>917</v>
      </c>
      <c r="E47" s="27">
        <v>27599</v>
      </c>
      <c r="F47" s="33" t="s">
        <v>1026</v>
      </c>
      <c r="G47" s="28" t="s">
        <v>1027</v>
      </c>
      <c r="H47" s="27">
        <v>240</v>
      </c>
    </row>
    <row r="48" spans="1:8" ht="15.6" x14ac:dyDescent="0.3">
      <c r="A48" s="26" t="s">
        <v>1000</v>
      </c>
      <c r="B48" s="27" t="s">
        <v>1001</v>
      </c>
      <c r="C48" s="27" t="s">
        <v>1001</v>
      </c>
      <c r="D48" s="27" t="s">
        <v>920</v>
      </c>
      <c r="E48" s="27">
        <v>28076</v>
      </c>
      <c r="F48" s="33" t="s">
        <v>1028</v>
      </c>
      <c r="G48" s="28" t="s">
        <v>1029</v>
      </c>
      <c r="H48" s="27">
        <v>100</v>
      </c>
    </row>
    <row r="49" spans="1:8" ht="15.6" x14ac:dyDescent="0.3">
      <c r="A49" s="26" t="s">
        <v>1014</v>
      </c>
      <c r="B49" s="27" t="s">
        <v>1001</v>
      </c>
      <c r="C49" s="27" t="s">
        <v>1001</v>
      </c>
      <c r="D49" s="27" t="s">
        <v>920</v>
      </c>
      <c r="E49" s="27">
        <v>28100</v>
      </c>
      <c r="F49" s="28" t="s">
        <v>1030</v>
      </c>
      <c r="G49" s="28" t="s">
        <v>1031</v>
      </c>
      <c r="H49" s="27">
        <v>75</v>
      </c>
    </row>
    <row r="50" spans="1:8" ht="15.6" x14ac:dyDescent="0.3">
      <c r="A50" s="26" t="s">
        <v>1011</v>
      </c>
      <c r="B50" s="27" t="s">
        <v>1001</v>
      </c>
      <c r="C50" s="27" t="s">
        <v>1001</v>
      </c>
      <c r="D50" s="27" t="s">
        <v>920</v>
      </c>
      <c r="E50" s="27">
        <v>28548</v>
      </c>
      <c r="F50" s="28" t="s">
        <v>1032</v>
      </c>
      <c r="G50" s="28" t="s">
        <v>1033</v>
      </c>
      <c r="H50" s="27">
        <v>250</v>
      </c>
    </row>
    <row r="51" spans="1:8" ht="15.6" x14ac:dyDescent="0.3">
      <c r="A51" s="26" t="s">
        <v>1011</v>
      </c>
      <c r="B51" s="27" t="s">
        <v>1001</v>
      </c>
      <c r="C51" s="27" t="s">
        <v>1001</v>
      </c>
      <c r="D51" s="27" t="s">
        <v>920</v>
      </c>
      <c r="E51" s="27">
        <v>28555</v>
      </c>
      <c r="F51" s="28" t="s">
        <v>1034</v>
      </c>
      <c r="G51" s="28" t="s">
        <v>1035</v>
      </c>
      <c r="H51" s="27">
        <v>110</v>
      </c>
    </row>
    <row r="52" spans="1:8" ht="15.6" x14ac:dyDescent="0.3">
      <c r="A52" s="26" t="s">
        <v>1023</v>
      </c>
      <c r="B52" s="27" t="s">
        <v>1001</v>
      </c>
      <c r="C52" s="27" t="s">
        <v>1001</v>
      </c>
      <c r="D52" s="27" t="s">
        <v>920</v>
      </c>
      <c r="E52" s="27">
        <v>28571</v>
      </c>
      <c r="F52" s="28" t="s">
        <v>1036</v>
      </c>
      <c r="G52" s="28" t="s">
        <v>1037</v>
      </c>
      <c r="H52" s="27">
        <v>600</v>
      </c>
    </row>
    <row r="53" spans="1:8" ht="15.6" x14ac:dyDescent="0.3">
      <c r="A53" s="26" t="s">
        <v>1038</v>
      </c>
      <c r="B53" s="27" t="s">
        <v>1001</v>
      </c>
      <c r="C53" s="27" t="s">
        <v>1039</v>
      </c>
      <c r="D53" s="27" t="s">
        <v>920</v>
      </c>
      <c r="E53" s="27">
        <v>76356</v>
      </c>
      <c r="F53" s="28" t="s">
        <v>1040</v>
      </c>
      <c r="G53" s="28" t="s">
        <v>1041</v>
      </c>
      <c r="H53" s="27">
        <v>75</v>
      </c>
    </row>
    <row r="54" spans="1:8" ht="15.6" x14ac:dyDescent="0.3">
      <c r="A54" s="26" t="s">
        <v>1038</v>
      </c>
      <c r="B54" s="27" t="s">
        <v>1001</v>
      </c>
      <c r="C54" s="27" t="s">
        <v>1039</v>
      </c>
      <c r="D54" s="27" t="s">
        <v>920</v>
      </c>
      <c r="E54" s="27">
        <v>78956</v>
      </c>
      <c r="F54" s="28" t="s">
        <v>1042</v>
      </c>
      <c r="G54" s="28" t="s">
        <v>1043</v>
      </c>
      <c r="H54" s="27">
        <v>200</v>
      </c>
    </row>
    <row r="55" spans="1:8" ht="15.6" x14ac:dyDescent="0.3">
      <c r="A55" s="26" t="s">
        <v>1044</v>
      </c>
      <c r="B55" s="27" t="s">
        <v>1045</v>
      </c>
      <c r="C55" s="27" t="s">
        <v>1046</v>
      </c>
      <c r="D55" s="27" t="s">
        <v>920</v>
      </c>
      <c r="E55" s="27">
        <v>33274</v>
      </c>
      <c r="F55" s="33" t="s">
        <v>1047</v>
      </c>
      <c r="G55" s="28" t="s">
        <v>1048</v>
      </c>
      <c r="H55" s="27">
        <v>115</v>
      </c>
    </row>
    <row r="56" spans="1:8" ht="15.6" x14ac:dyDescent="0.3">
      <c r="A56" s="26" t="s">
        <v>1049</v>
      </c>
      <c r="B56" s="27" t="s">
        <v>1045</v>
      </c>
      <c r="C56" s="27" t="s">
        <v>1046</v>
      </c>
      <c r="D56" s="27" t="s">
        <v>920</v>
      </c>
      <c r="E56" s="27">
        <v>33563</v>
      </c>
      <c r="F56" s="28" t="s">
        <v>1050</v>
      </c>
      <c r="G56" s="28" t="s">
        <v>1051</v>
      </c>
      <c r="H56" s="27">
        <v>100</v>
      </c>
    </row>
    <row r="57" spans="1:8" ht="15.6" x14ac:dyDescent="0.3">
      <c r="A57" s="26" t="s">
        <v>1052</v>
      </c>
      <c r="B57" s="27" t="s">
        <v>1045</v>
      </c>
      <c r="C57" s="27" t="s">
        <v>1046</v>
      </c>
      <c r="D57" s="27" t="s">
        <v>920</v>
      </c>
      <c r="E57" s="27">
        <v>35535</v>
      </c>
      <c r="F57" s="33" t="s">
        <v>1053</v>
      </c>
      <c r="G57" s="28" t="s">
        <v>1054</v>
      </c>
      <c r="H57" s="27">
        <v>40</v>
      </c>
    </row>
    <row r="58" spans="1:8" ht="15.6" x14ac:dyDescent="0.3">
      <c r="A58" s="26" t="s">
        <v>1055</v>
      </c>
      <c r="B58" s="27" t="s">
        <v>1045</v>
      </c>
      <c r="C58" s="27" t="s">
        <v>1046</v>
      </c>
      <c r="D58" s="27" t="s">
        <v>920</v>
      </c>
      <c r="E58" s="27">
        <v>35618</v>
      </c>
      <c r="F58" s="28" t="s">
        <v>1056</v>
      </c>
      <c r="G58" s="28" t="s">
        <v>1057</v>
      </c>
      <c r="H58" s="27">
        <v>400</v>
      </c>
    </row>
    <row r="59" spans="1:8" ht="15.6" x14ac:dyDescent="0.3">
      <c r="A59" s="26" t="s">
        <v>1058</v>
      </c>
      <c r="B59" s="27" t="s">
        <v>1045</v>
      </c>
      <c r="C59" s="27" t="s">
        <v>1046</v>
      </c>
      <c r="D59" s="27" t="s">
        <v>920</v>
      </c>
      <c r="E59" s="27">
        <v>35840</v>
      </c>
      <c r="F59" s="33" t="s">
        <v>1059</v>
      </c>
      <c r="G59" s="28" t="s">
        <v>1060</v>
      </c>
      <c r="H59" s="27">
        <v>150</v>
      </c>
    </row>
    <row r="60" spans="1:8" ht="15.6" x14ac:dyDescent="0.3">
      <c r="A60" s="26" t="s">
        <v>1045</v>
      </c>
      <c r="B60" s="27" t="s">
        <v>1045</v>
      </c>
      <c r="C60" s="27" t="s">
        <v>1046</v>
      </c>
      <c r="D60" s="27" t="s">
        <v>920</v>
      </c>
      <c r="E60" s="27">
        <v>35907</v>
      </c>
      <c r="F60" s="33" t="s">
        <v>1061</v>
      </c>
      <c r="G60" s="28" t="s">
        <v>1062</v>
      </c>
      <c r="H60" s="27">
        <v>100</v>
      </c>
    </row>
    <row r="61" spans="1:8" ht="15.6" x14ac:dyDescent="0.3">
      <c r="A61" s="26" t="s">
        <v>1049</v>
      </c>
      <c r="B61" s="27" t="s">
        <v>1045</v>
      </c>
      <c r="C61" s="27" t="s">
        <v>1046</v>
      </c>
      <c r="D61" s="27" t="s">
        <v>920</v>
      </c>
      <c r="E61" s="27">
        <v>35923</v>
      </c>
      <c r="F61" s="28" t="s">
        <v>1063</v>
      </c>
      <c r="G61" s="29" t="s">
        <v>1064</v>
      </c>
      <c r="H61" s="27">
        <v>200</v>
      </c>
    </row>
    <row r="62" spans="1:8" ht="15.6" x14ac:dyDescent="0.3">
      <c r="A62" s="26" t="s">
        <v>1065</v>
      </c>
      <c r="B62" s="27" t="s">
        <v>1045</v>
      </c>
      <c r="C62" s="27" t="s">
        <v>1046</v>
      </c>
      <c r="D62" s="27" t="s">
        <v>920</v>
      </c>
      <c r="E62" s="27">
        <v>37507</v>
      </c>
      <c r="F62" s="33" t="s">
        <v>1066</v>
      </c>
      <c r="G62" s="28" t="s">
        <v>1067</v>
      </c>
      <c r="H62" s="27">
        <v>80</v>
      </c>
    </row>
    <row r="63" spans="1:8" ht="15.6" x14ac:dyDescent="0.3">
      <c r="A63" s="26" t="s">
        <v>1068</v>
      </c>
      <c r="B63" s="27" t="s">
        <v>1045</v>
      </c>
      <c r="C63" s="27" t="s">
        <v>1069</v>
      </c>
      <c r="D63" s="27" t="s">
        <v>917</v>
      </c>
      <c r="E63" s="27">
        <v>60335</v>
      </c>
      <c r="F63" s="28" t="s">
        <v>1070</v>
      </c>
      <c r="G63" s="28" t="s">
        <v>1071</v>
      </c>
      <c r="H63" s="27">
        <v>30</v>
      </c>
    </row>
    <row r="64" spans="1:8" ht="15.6" x14ac:dyDescent="0.3">
      <c r="A64" s="26" t="s">
        <v>1068</v>
      </c>
      <c r="B64" s="27" t="s">
        <v>1045</v>
      </c>
      <c r="C64" s="27" t="s">
        <v>1069</v>
      </c>
      <c r="D64" s="27" t="s">
        <v>920</v>
      </c>
      <c r="E64" s="27">
        <v>61853</v>
      </c>
      <c r="F64" s="28" t="s">
        <v>1072</v>
      </c>
      <c r="G64" s="28" t="s">
        <v>1073</v>
      </c>
      <c r="H64" s="27">
        <v>100</v>
      </c>
    </row>
    <row r="65" spans="1:8" ht="15.6" x14ac:dyDescent="0.3">
      <c r="A65" s="26" t="s">
        <v>1068</v>
      </c>
      <c r="B65" s="27" t="s">
        <v>1045</v>
      </c>
      <c r="C65" s="27" t="s">
        <v>1069</v>
      </c>
      <c r="D65" s="27" t="s">
        <v>920</v>
      </c>
      <c r="E65" s="27">
        <v>68510</v>
      </c>
      <c r="F65" s="28" t="s">
        <v>1074</v>
      </c>
      <c r="G65" s="28" t="s">
        <v>1075</v>
      </c>
      <c r="H65" s="27">
        <v>80</v>
      </c>
    </row>
    <row r="66" spans="1:8" ht="15.6" x14ac:dyDescent="0.3">
      <c r="A66" s="26" t="s">
        <v>1076</v>
      </c>
      <c r="B66" s="27" t="s">
        <v>1045</v>
      </c>
      <c r="C66" s="27" t="s">
        <v>1069</v>
      </c>
      <c r="D66" s="27" t="s">
        <v>920</v>
      </c>
      <c r="E66" s="27">
        <v>69054</v>
      </c>
      <c r="F66" s="28" t="s">
        <v>1077</v>
      </c>
      <c r="G66" s="28" t="s">
        <v>1078</v>
      </c>
      <c r="H66" s="27">
        <v>80</v>
      </c>
    </row>
    <row r="67" spans="1:8" ht="15.6" x14ac:dyDescent="0.3">
      <c r="A67" s="26" t="s">
        <v>1079</v>
      </c>
      <c r="B67" s="27" t="s">
        <v>1080</v>
      </c>
      <c r="C67" s="27" t="s">
        <v>1001</v>
      </c>
      <c r="D67" s="27" t="s">
        <v>917</v>
      </c>
      <c r="E67" s="27">
        <v>22772</v>
      </c>
      <c r="F67" s="33" t="s">
        <v>1081</v>
      </c>
      <c r="G67" s="28" t="s">
        <v>1082</v>
      </c>
      <c r="H67" s="27">
        <v>50</v>
      </c>
    </row>
    <row r="68" spans="1:8" ht="15.6" x14ac:dyDescent="0.3">
      <c r="A68" s="26" t="s">
        <v>1083</v>
      </c>
      <c r="B68" s="27" t="s">
        <v>1080</v>
      </c>
      <c r="C68" s="27" t="s">
        <v>1001</v>
      </c>
      <c r="D68" s="27" t="s">
        <v>917</v>
      </c>
      <c r="E68" s="27">
        <v>24927</v>
      </c>
      <c r="F68" s="28" t="s">
        <v>1084</v>
      </c>
      <c r="G68" s="28" t="s">
        <v>1085</v>
      </c>
      <c r="H68" s="27">
        <v>60</v>
      </c>
    </row>
    <row r="69" spans="1:8" ht="15.6" x14ac:dyDescent="0.3">
      <c r="A69" s="26" t="s">
        <v>1086</v>
      </c>
      <c r="B69" s="27" t="s">
        <v>1080</v>
      </c>
      <c r="C69" s="27" t="s">
        <v>1046</v>
      </c>
      <c r="D69" s="27" t="s">
        <v>920</v>
      </c>
      <c r="E69" s="27">
        <v>25031</v>
      </c>
      <c r="F69" s="28" t="s">
        <v>1087</v>
      </c>
      <c r="G69" s="29" t="s">
        <v>1088</v>
      </c>
      <c r="H69" s="27">
        <v>120</v>
      </c>
    </row>
    <row r="70" spans="1:8" ht="15.6" x14ac:dyDescent="0.3">
      <c r="A70" s="26" t="s">
        <v>1086</v>
      </c>
      <c r="B70" s="27" t="s">
        <v>1080</v>
      </c>
      <c r="C70" s="27" t="s">
        <v>1046</v>
      </c>
      <c r="D70" s="27" t="s">
        <v>917</v>
      </c>
      <c r="E70" s="27">
        <v>25197</v>
      </c>
      <c r="F70" s="28" t="s">
        <v>1089</v>
      </c>
      <c r="G70" s="28" t="s">
        <v>1090</v>
      </c>
      <c r="H70" s="27">
        <v>40</v>
      </c>
    </row>
    <row r="71" spans="1:8" ht="15.6" x14ac:dyDescent="0.3">
      <c r="A71" s="26" t="s">
        <v>1080</v>
      </c>
      <c r="B71" s="27" t="s">
        <v>1080</v>
      </c>
      <c r="C71" s="27" t="s">
        <v>1001</v>
      </c>
      <c r="D71" s="27" t="s">
        <v>920</v>
      </c>
      <c r="E71" s="27">
        <v>27318</v>
      </c>
      <c r="F71" s="28" t="s">
        <v>1091</v>
      </c>
      <c r="G71" s="28" t="s">
        <v>1092</v>
      </c>
      <c r="H71" s="27">
        <v>150</v>
      </c>
    </row>
    <row r="72" spans="1:8" ht="30.6" x14ac:dyDescent="0.3">
      <c r="A72" s="26" t="s">
        <v>1093</v>
      </c>
      <c r="B72" s="27" t="s">
        <v>1080</v>
      </c>
      <c r="C72" s="27" t="s">
        <v>1001</v>
      </c>
      <c r="D72" s="27" t="s">
        <v>920</v>
      </c>
      <c r="E72" s="27">
        <v>36053</v>
      </c>
      <c r="F72" s="33" t="s">
        <v>1094</v>
      </c>
      <c r="G72" s="29" t="s">
        <v>1095</v>
      </c>
      <c r="H72" s="27">
        <v>250</v>
      </c>
    </row>
    <row r="73" spans="1:8" ht="15.6" x14ac:dyDescent="0.3">
      <c r="A73" s="26" t="s">
        <v>1096</v>
      </c>
      <c r="B73" s="27" t="s">
        <v>1080</v>
      </c>
      <c r="C73" s="27" t="s">
        <v>973</v>
      </c>
      <c r="D73" s="27" t="s">
        <v>920</v>
      </c>
      <c r="E73" s="27">
        <v>50443</v>
      </c>
      <c r="F73" s="28" t="s">
        <v>1097</v>
      </c>
      <c r="G73" s="29" t="s">
        <v>1098</v>
      </c>
      <c r="H73" s="27">
        <v>180</v>
      </c>
    </row>
    <row r="74" spans="1:8" ht="15.6" x14ac:dyDescent="0.3">
      <c r="A74" s="26" t="s">
        <v>1096</v>
      </c>
      <c r="B74" s="27" t="s">
        <v>1080</v>
      </c>
      <c r="C74" s="27" t="s">
        <v>973</v>
      </c>
      <c r="D74" s="27" t="s">
        <v>917</v>
      </c>
      <c r="E74" s="27">
        <v>50492</v>
      </c>
      <c r="F74" s="33" t="s">
        <v>1099</v>
      </c>
      <c r="G74" s="28" t="s">
        <v>1100</v>
      </c>
      <c r="H74" s="27">
        <v>200</v>
      </c>
    </row>
    <row r="75" spans="1:8" ht="15.6" x14ac:dyDescent="0.3">
      <c r="A75" s="26" t="s">
        <v>1096</v>
      </c>
      <c r="B75" s="27" t="s">
        <v>1080</v>
      </c>
      <c r="C75" s="27" t="s">
        <v>973</v>
      </c>
      <c r="D75" s="27" t="s">
        <v>920</v>
      </c>
      <c r="E75" s="27">
        <v>56226</v>
      </c>
      <c r="F75" s="28" t="s">
        <v>1101</v>
      </c>
      <c r="G75" s="28" t="s">
        <v>1102</v>
      </c>
      <c r="H75" s="27">
        <v>80</v>
      </c>
    </row>
    <row r="76" spans="1:8" ht="15.6" x14ac:dyDescent="0.3">
      <c r="A76" s="26" t="s">
        <v>1103</v>
      </c>
      <c r="B76" s="27" t="s">
        <v>1080</v>
      </c>
      <c r="C76" s="27" t="s">
        <v>973</v>
      </c>
      <c r="D76" s="27" t="s">
        <v>920</v>
      </c>
      <c r="E76" s="27">
        <v>57703</v>
      </c>
      <c r="F76" s="28" t="s">
        <v>1104</v>
      </c>
      <c r="G76" s="28" t="s">
        <v>1105</v>
      </c>
      <c r="H76" s="27">
        <v>114</v>
      </c>
    </row>
    <row r="77" spans="1:8" ht="15.6" x14ac:dyDescent="0.3">
      <c r="A77" s="26" t="s">
        <v>1096</v>
      </c>
      <c r="B77" s="27" t="s">
        <v>1080</v>
      </c>
      <c r="C77" s="27" t="s">
        <v>973</v>
      </c>
      <c r="D77" s="27" t="s">
        <v>920</v>
      </c>
      <c r="E77" s="27">
        <v>58248</v>
      </c>
      <c r="F77" s="28" t="s">
        <v>1106</v>
      </c>
      <c r="G77" s="28" t="s">
        <v>1107</v>
      </c>
      <c r="H77" s="27">
        <v>100</v>
      </c>
    </row>
    <row r="78" spans="1:8" ht="15.6" x14ac:dyDescent="0.3">
      <c r="A78" s="26" t="s">
        <v>1108</v>
      </c>
      <c r="B78" s="27" t="s">
        <v>1046</v>
      </c>
      <c r="C78" s="27" t="s">
        <v>1001</v>
      </c>
      <c r="D78" s="27" t="s">
        <v>917</v>
      </c>
      <c r="E78" s="27">
        <v>24612</v>
      </c>
      <c r="F78" s="28" t="s">
        <v>1109</v>
      </c>
      <c r="G78" s="28" t="s">
        <v>1110</v>
      </c>
      <c r="H78" s="27">
        <v>80</v>
      </c>
    </row>
    <row r="79" spans="1:8" ht="15.6" x14ac:dyDescent="0.3">
      <c r="A79" s="26" t="s">
        <v>1111</v>
      </c>
      <c r="B79" s="27" t="s">
        <v>1046</v>
      </c>
      <c r="C79" s="27" t="s">
        <v>1046</v>
      </c>
      <c r="D79" s="27" t="s">
        <v>920</v>
      </c>
      <c r="E79" s="27">
        <v>27607</v>
      </c>
      <c r="F79" s="28" t="s">
        <v>1112</v>
      </c>
      <c r="G79" s="28" t="s">
        <v>1113</v>
      </c>
      <c r="H79" s="27">
        <v>75</v>
      </c>
    </row>
    <row r="80" spans="1:8" ht="15.6" x14ac:dyDescent="0.3">
      <c r="A80" s="26" t="s">
        <v>1114</v>
      </c>
      <c r="B80" s="27" t="s">
        <v>1046</v>
      </c>
      <c r="C80" s="27" t="s">
        <v>1046</v>
      </c>
      <c r="D80" s="27" t="s">
        <v>917</v>
      </c>
      <c r="E80" s="27">
        <v>30643</v>
      </c>
      <c r="F80" s="33" t="s">
        <v>1115</v>
      </c>
      <c r="G80" s="28" t="s">
        <v>1116</v>
      </c>
      <c r="H80" s="27">
        <v>50</v>
      </c>
    </row>
    <row r="81" spans="1:8" ht="15.6" x14ac:dyDescent="0.3">
      <c r="A81" s="26" t="s">
        <v>1117</v>
      </c>
      <c r="B81" s="27" t="s">
        <v>1046</v>
      </c>
      <c r="C81" s="27" t="s">
        <v>1046</v>
      </c>
      <c r="D81" s="27" t="s">
        <v>917</v>
      </c>
      <c r="E81" s="27">
        <v>30874</v>
      </c>
      <c r="F81" s="28" t="s">
        <v>1118</v>
      </c>
      <c r="G81" s="28" t="s">
        <v>1119</v>
      </c>
      <c r="H81" s="27">
        <v>20</v>
      </c>
    </row>
    <row r="82" spans="1:8" ht="15.6" x14ac:dyDescent="0.3">
      <c r="A82" s="26" t="s">
        <v>1120</v>
      </c>
      <c r="B82" s="27" t="s">
        <v>1046</v>
      </c>
      <c r="C82" s="27" t="s">
        <v>1046</v>
      </c>
      <c r="D82" s="27" t="s">
        <v>917</v>
      </c>
      <c r="E82" s="27">
        <v>30924</v>
      </c>
      <c r="F82" s="28" t="s">
        <v>1121</v>
      </c>
      <c r="G82" s="28" t="s">
        <v>1122</v>
      </c>
      <c r="H82" s="27">
        <v>45</v>
      </c>
    </row>
    <row r="83" spans="1:8" ht="15.6" x14ac:dyDescent="0.3">
      <c r="A83" s="26" t="s">
        <v>1123</v>
      </c>
      <c r="B83" s="27" t="s">
        <v>1046</v>
      </c>
      <c r="C83" s="27" t="s">
        <v>1046</v>
      </c>
      <c r="D83" s="27" t="s">
        <v>917</v>
      </c>
      <c r="E83" s="27">
        <v>31583</v>
      </c>
      <c r="F83" s="28" t="s">
        <v>1124</v>
      </c>
      <c r="G83" s="28" t="s">
        <v>1125</v>
      </c>
      <c r="H83" s="27">
        <v>30</v>
      </c>
    </row>
    <row r="84" spans="1:8" ht="15.6" x14ac:dyDescent="0.3">
      <c r="A84" s="26" t="s">
        <v>1126</v>
      </c>
      <c r="B84" s="27" t="s">
        <v>1046</v>
      </c>
      <c r="C84" s="27" t="s">
        <v>1046</v>
      </c>
      <c r="D84" s="27" t="s">
        <v>920</v>
      </c>
      <c r="E84" s="27">
        <v>32433</v>
      </c>
      <c r="F84" s="33" t="s">
        <v>1127</v>
      </c>
      <c r="G84" s="28" t="s">
        <v>1128</v>
      </c>
      <c r="H84" s="27">
        <v>100</v>
      </c>
    </row>
    <row r="85" spans="1:8" ht="15.6" x14ac:dyDescent="0.3">
      <c r="A85" s="26" t="s">
        <v>1126</v>
      </c>
      <c r="B85" s="27" t="s">
        <v>1046</v>
      </c>
      <c r="C85" s="27" t="s">
        <v>1046</v>
      </c>
      <c r="D85" s="27" t="s">
        <v>917</v>
      </c>
      <c r="E85" s="27">
        <v>32524</v>
      </c>
      <c r="F85" s="33" t="s">
        <v>1129</v>
      </c>
      <c r="G85" s="28" t="s">
        <v>1130</v>
      </c>
      <c r="H85" s="27">
        <v>50</v>
      </c>
    </row>
    <row r="86" spans="1:8" ht="15.6" x14ac:dyDescent="0.3">
      <c r="A86" s="26" t="s">
        <v>1126</v>
      </c>
      <c r="B86" s="27" t="s">
        <v>1046</v>
      </c>
      <c r="C86" s="27" t="s">
        <v>1046</v>
      </c>
      <c r="D86" s="27" t="s">
        <v>920</v>
      </c>
      <c r="E86" s="27">
        <v>32680</v>
      </c>
      <c r="F86" s="33" t="s">
        <v>1131</v>
      </c>
      <c r="G86" s="28" t="s">
        <v>1132</v>
      </c>
      <c r="H86" s="27">
        <v>100</v>
      </c>
    </row>
    <row r="87" spans="1:8" ht="15.6" x14ac:dyDescent="0.3">
      <c r="A87" s="26" t="s">
        <v>1123</v>
      </c>
      <c r="B87" s="27" t="s">
        <v>1046</v>
      </c>
      <c r="C87" s="27" t="s">
        <v>1046</v>
      </c>
      <c r="D87" s="27" t="s">
        <v>920</v>
      </c>
      <c r="E87" s="27">
        <v>35014</v>
      </c>
      <c r="F87" s="33" t="s">
        <v>1133</v>
      </c>
      <c r="G87" s="28" t="s">
        <v>1134</v>
      </c>
      <c r="H87" s="27">
        <v>50</v>
      </c>
    </row>
    <row r="88" spans="1:8" ht="15.6" x14ac:dyDescent="0.3">
      <c r="A88" s="26" t="s">
        <v>1117</v>
      </c>
      <c r="B88" s="27" t="s">
        <v>1046</v>
      </c>
      <c r="C88" s="27" t="s">
        <v>1046</v>
      </c>
      <c r="D88" s="27" t="s">
        <v>920</v>
      </c>
      <c r="E88" s="27">
        <v>35493</v>
      </c>
      <c r="F88" s="28" t="s">
        <v>1135</v>
      </c>
      <c r="G88" s="29" t="s">
        <v>1136</v>
      </c>
      <c r="H88" s="27">
        <v>110</v>
      </c>
    </row>
    <row r="89" spans="1:8" ht="15.6" x14ac:dyDescent="0.3">
      <c r="A89" s="26" t="s">
        <v>1117</v>
      </c>
      <c r="B89" s="27" t="s">
        <v>1046</v>
      </c>
      <c r="C89" s="27" t="s">
        <v>1046</v>
      </c>
      <c r="D89" s="27" t="s">
        <v>920</v>
      </c>
      <c r="E89" s="27">
        <v>35592</v>
      </c>
      <c r="F89" s="28" t="s">
        <v>1137</v>
      </c>
      <c r="G89" s="29" t="s">
        <v>1138</v>
      </c>
      <c r="H89" s="27">
        <v>175</v>
      </c>
    </row>
    <row r="90" spans="1:8" ht="15.6" x14ac:dyDescent="0.3">
      <c r="A90" s="26" t="s">
        <v>1126</v>
      </c>
      <c r="B90" s="27" t="s">
        <v>1046</v>
      </c>
      <c r="C90" s="27" t="s">
        <v>1046</v>
      </c>
      <c r="D90" s="27" t="s">
        <v>920</v>
      </c>
      <c r="E90" s="27">
        <v>35782</v>
      </c>
      <c r="F90" s="28" t="s">
        <v>1139</v>
      </c>
      <c r="G90" s="28" t="s">
        <v>1140</v>
      </c>
      <c r="H90" s="27">
        <v>150</v>
      </c>
    </row>
    <row r="91" spans="1:8" ht="15.6" x14ac:dyDescent="0.3">
      <c r="A91" s="26" t="s">
        <v>1123</v>
      </c>
      <c r="B91" s="27" t="s">
        <v>1046</v>
      </c>
      <c r="C91" s="27" t="s">
        <v>1046</v>
      </c>
      <c r="D91" s="27" t="s">
        <v>920</v>
      </c>
      <c r="E91" s="27">
        <v>35881</v>
      </c>
      <c r="F91" s="28" t="s">
        <v>1141</v>
      </c>
      <c r="G91" s="28" t="s">
        <v>1142</v>
      </c>
      <c r="H91" s="27">
        <v>60</v>
      </c>
    </row>
    <row r="92" spans="1:8" ht="15.6" x14ac:dyDescent="0.3">
      <c r="A92" s="26" t="s">
        <v>1111</v>
      </c>
      <c r="B92" s="27" t="s">
        <v>1046</v>
      </c>
      <c r="C92" s="27" t="s">
        <v>1046</v>
      </c>
      <c r="D92" s="27" t="s">
        <v>920</v>
      </c>
      <c r="E92" s="27">
        <v>35972</v>
      </c>
      <c r="F92" s="28" t="s">
        <v>1143</v>
      </c>
      <c r="G92" s="29" t="s">
        <v>1144</v>
      </c>
      <c r="H92" s="27">
        <v>100</v>
      </c>
    </row>
    <row r="93" spans="1:8" ht="15.6" x14ac:dyDescent="0.3">
      <c r="A93" s="26" t="s">
        <v>1145</v>
      </c>
      <c r="B93" s="27" t="s">
        <v>356</v>
      </c>
      <c r="C93" s="27" t="s">
        <v>356</v>
      </c>
      <c r="D93" s="27" t="s">
        <v>917</v>
      </c>
      <c r="E93" s="27">
        <v>41566</v>
      </c>
      <c r="F93" s="28" t="s">
        <v>1146</v>
      </c>
      <c r="G93" s="29" t="s">
        <v>1147</v>
      </c>
      <c r="H93" s="27">
        <v>50</v>
      </c>
    </row>
    <row r="94" spans="1:8" ht="15.6" x14ac:dyDescent="0.3">
      <c r="A94" s="26" t="s">
        <v>1148</v>
      </c>
      <c r="B94" s="27" t="s">
        <v>356</v>
      </c>
      <c r="C94" s="27" t="s">
        <v>356</v>
      </c>
      <c r="D94" s="27" t="s">
        <v>917</v>
      </c>
      <c r="E94" s="27">
        <v>41913</v>
      </c>
      <c r="F94" s="28" t="s">
        <v>1149</v>
      </c>
      <c r="G94" s="28" t="s">
        <v>1150</v>
      </c>
      <c r="H94" s="27">
        <v>60</v>
      </c>
    </row>
    <row r="95" spans="1:8" ht="15.6" x14ac:dyDescent="0.3">
      <c r="A95" s="34" t="s">
        <v>1148</v>
      </c>
      <c r="B95" s="35" t="s">
        <v>356</v>
      </c>
      <c r="C95" s="35" t="s">
        <v>356</v>
      </c>
      <c r="D95" s="35" t="s">
        <v>917</v>
      </c>
      <c r="E95" s="35">
        <v>41921</v>
      </c>
      <c r="F95" s="33" t="s">
        <v>1151</v>
      </c>
      <c r="G95" s="33" t="s">
        <v>1152</v>
      </c>
      <c r="H95" s="35">
        <v>100</v>
      </c>
    </row>
    <row r="96" spans="1:8" ht="15.6" x14ac:dyDescent="0.3">
      <c r="A96" s="26" t="s">
        <v>1153</v>
      </c>
      <c r="B96" s="27" t="s">
        <v>356</v>
      </c>
      <c r="C96" s="27" t="s">
        <v>356</v>
      </c>
      <c r="D96" s="27" t="s">
        <v>920</v>
      </c>
      <c r="E96" s="27">
        <v>45393</v>
      </c>
      <c r="F96" s="28" t="s">
        <v>1154</v>
      </c>
      <c r="G96" s="28" t="s">
        <v>1155</v>
      </c>
      <c r="H96" s="27">
        <v>90</v>
      </c>
    </row>
    <row r="97" spans="1:8" ht="15.6" x14ac:dyDescent="0.3">
      <c r="A97" s="26" t="s">
        <v>1145</v>
      </c>
      <c r="B97" s="27" t="s">
        <v>356</v>
      </c>
      <c r="C97" s="27" t="s">
        <v>356</v>
      </c>
      <c r="D97" s="27" t="s">
        <v>920</v>
      </c>
      <c r="E97" s="27">
        <v>45682</v>
      </c>
      <c r="F97" s="28" t="s">
        <v>1156</v>
      </c>
      <c r="G97" s="28" t="s">
        <v>1157</v>
      </c>
      <c r="H97" s="27">
        <v>270</v>
      </c>
    </row>
    <row r="98" spans="1:8" ht="30.6" x14ac:dyDescent="0.3">
      <c r="A98" s="26" t="s">
        <v>1158</v>
      </c>
      <c r="B98" s="27" t="s">
        <v>356</v>
      </c>
      <c r="C98" s="27" t="s">
        <v>356</v>
      </c>
      <c r="D98" s="27" t="s">
        <v>920</v>
      </c>
      <c r="E98" s="27">
        <v>47977</v>
      </c>
      <c r="F98" s="28" t="s">
        <v>1159</v>
      </c>
      <c r="G98" s="28" t="s">
        <v>1160</v>
      </c>
      <c r="H98" s="27">
        <v>280</v>
      </c>
    </row>
    <row r="99" spans="1:8" ht="15.6" x14ac:dyDescent="0.3">
      <c r="A99" s="26" t="s">
        <v>1161</v>
      </c>
      <c r="B99" s="27" t="s">
        <v>356</v>
      </c>
      <c r="C99" s="27" t="s">
        <v>356</v>
      </c>
      <c r="D99" s="27" t="s">
        <v>920</v>
      </c>
      <c r="E99" s="27">
        <v>48306</v>
      </c>
      <c r="F99" s="28" t="s">
        <v>1162</v>
      </c>
      <c r="G99" s="28" t="s">
        <v>1163</v>
      </c>
      <c r="H99" s="27">
        <v>120</v>
      </c>
    </row>
    <row r="100" spans="1:8" ht="15.6" x14ac:dyDescent="0.3">
      <c r="A100" s="26" t="s">
        <v>1164</v>
      </c>
      <c r="B100" s="27" t="s">
        <v>973</v>
      </c>
      <c r="C100" s="27" t="s">
        <v>973</v>
      </c>
      <c r="D100" s="27" t="s">
        <v>920</v>
      </c>
      <c r="E100" s="27">
        <v>50294</v>
      </c>
      <c r="F100" s="28" t="s">
        <v>1165</v>
      </c>
      <c r="G100" s="28" t="s">
        <v>1166</v>
      </c>
      <c r="H100" s="27">
        <v>275</v>
      </c>
    </row>
    <row r="101" spans="1:8" ht="15.6" x14ac:dyDescent="0.3">
      <c r="A101" s="26" t="s">
        <v>1167</v>
      </c>
      <c r="B101" s="27" t="s">
        <v>973</v>
      </c>
      <c r="C101" s="27" t="s">
        <v>973</v>
      </c>
      <c r="D101" s="27" t="s">
        <v>917</v>
      </c>
      <c r="E101" s="27">
        <v>51375</v>
      </c>
      <c r="F101" s="28" t="s">
        <v>1168</v>
      </c>
      <c r="G101" s="28" t="s">
        <v>1169</v>
      </c>
      <c r="H101" s="27">
        <v>200</v>
      </c>
    </row>
    <row r="102" spans="1:8" ht="15.6" x14ac:dyDescent="0.3">
      <c r="A102" s="26" t="s">
        <v>1167</v>
      </c>
      <c r="B102" s="27" t="s">
        <v>973</v>
      </c>
      <c r="C102" s="27" t="s">
        <v>973</v>
      </c>
      <c r="D102" s="27" t="s">
        <v>917</v>
      </c>
      <c r="E102" s="27">
        <v>51482</v>
      </c>
      <c r="F102" s="28" t="s">
        <v>1170</v>
      </c>
      <c r="G102" s="28" t="s">
        <v>1171</v>
      </c>
      <c r="H102" s="27">
        <v>140</v>
      </c>
    </row>
    <row r="103" spans="1:8" ht="15.6" x14ac:dyDescent="0.3">
      <c r="A103" s="26" t="s">
        <v>973</v>
      </c>
      <c r="B103" s="27" t="s">
        <v>973</v>
      </c>
      <c r="C103" s="27" t="s">
        <v>973</v>
      </c>
      <c r="D103" s="27" t="s">
        <v>917</v>
      </c>
      <c r="E103" s="27">
        <v>52084</v>
      </c>
      <c r="F103" s="28" t="s">
        <v>1172</v>
      </c>
      <c r="G103" s="28" t="s">
        <v>1173</v>
      </c>
      <c r="H103" s="27">
        <v>200</v>
      </c>
    </row>
    <row r="104" spans="1:8" ht="15.6" x14ac:dyDescent="0.3">
      <c r="A104" s="26" t="s">
        <v>1174</v>
      </c>
      <c r="B104" s="27" t="s">
        <v>973</v>
      </c>
      <c r="C104" s="27" t="s">
        <v>973</v>
      </c>
      <c r="D104" s="27" t="s">
        <v>917</v>
      </c>
      <c r="E104" s="27">
        <v>53660</v>
      </c>
      <c r="F104" s="28" t="s">
        <v>1175</v>
      </c>
      <c r="G104" s="28" t="s">
        <v>1176</v>
      </c>
      <c r="H104" s="27">
        <v>144</v>
      </c>
    </row>
    <row r="105" spans="1:8" ht="15.6" x14ac:dyDescent="0.3">
      <c r="A105" s="26" t="s">
        <v>1167</v>
      </c>
      <c r="B105" s="27" t="s">
        <v>973</v>
      </c>
      <c r="C105" s="27" t="s">
        <v>973</v>
      </c>
      <c r="D105" s="27" t="s">
        <v>920</v>
      </c>
      <c r="E105" s="27">
        <v>54619</v>
      </c>
      <c r="F105" s="28" t="s">
        <v>1177</v>
      </c>
      <c r="G105" s="28" t="s">
        <v>1178</v>
      </c>
      <c r="H105" s="27">
        <v>120</v>
      </c>
    </row>
    <row r="106" spans="1:8" ht="15.6" x14ac:dyDescent="0.3">
      <c r="A106" s="26" t="s">
        <v>1179</v>
      </c>
      <c r="B106" s="27" t="s">
        <v>973</v>
      </c>
      <c r="C106" s="27" t="s">
        <v>973</v>
      </c>
      <c r="D106" s="27" t="s">
        <v>920</v>
      </c>
      <c r="E106" s="27">
        <v>58164</v>
      </c>
      <c r="F106" s="28" t="s">
        <v>1180</v>
      </c>
      <c r="G106" s="28" t="s">
        <v>1181</v>
      </c>
      <c r="H106" s="27">
        <v>400</v>
      </c>
    </row>
    <row r="107" spans="1:8" ht="15.6" x14ac:dyDescent="0.3">
      <c r="A107" s="26" t="s">
        <v>1167</v>
      </c>
      <c r="B107" s="27" t="s">
        <v>973</v>
      </c>
      <c r="C107" s="27" t="s">
        <v>973</v>
      </c>
      <c r="D107" s="27" t="s">
        <v>920</v>
      </c>
      <c r="E107" s="27">
        <v>58594</v>
      </c>
      <c r="F107" s="28" t="s">
        <v>1182</v>
      </c>
      <c r="G107" s="28" t="s">
        <v>1183</v>
      </c>
      <c r="H107" s="27">
        <v>120</v>
      </c>
    </row>
    <row r="108" spans="1:8" ht="15.6" x14ac:dyDescent="0.3">
      <c r="A108" s="26" t="s">
        <v>1184</v>
      </c>
      <c r="B108" s="27" t="s">
        <v>1069</v>
      </c>
      <c r="C108" s="27" t="s">
        <v>949</v>
      </c>
      <c r="D108" s="27" t="s">
        <v>920</v>
      </c>
      <c r="E108" s="27">
        <v>18259</v>
      </c>
      <c r="F108" s="28" t="s">
        <v>1185</v>
      </c>
      <c r="G108" s="37" t="s">
        <v>1186</v>
      </c>
      <c r="H108" s="27">
        <v>500</v>
      </c>
    </row>
    <row r="109" spans="1:8" ht="15.6" x14ac:dyDescent="0.3">
      <c r="A109" s="26" t="s">
        <v>1069</v>
      </c>
      <c r="B109" s="27" t="s">
        <v>1069</v>
      </c>
      <c r="C109" s="27" t="s">
        <v>1069</v>
      </c>
      <c r="D109" s="27" t="s">
        <v>917</v>
      </c>
      <c r="E109" s="27">
        <v>63172</v>
      </c>
      <c r="F109" s="28" t="s">
        <v>1187</v>
      </c>
      <c r="G109" s="28" t="s">
        <v>1188</v>
      </c>
      <c r="H109" s="27">
        <v>24</v>
      </c>
    </row>
    <row r="110" spans="1:8" ht="15.6" x14ac:dyDescent="0.3">
      <c r="A110" s="26" t="s">
        <v>1189</v>
      </c>
      <c r="B110" s="27" t="s">
        <v>1069</v>
      </c>
      <c r="C110" s="27" t="s">
        <v>1069</v>
      </c>
      <c r="D110" s="27" t="s">
        <v>917</v>
      </c>
      <c r="E110" s="27">
        <v>66167</v>
      </c>
      <c r="F110" s="28" t="s">
        <v>1190</v>
      </c>
      <c r="G110" s="29" t="s">
        <v>1191</v>
      </c>
      <c r="H110" s="27">
        <v>60</v>
      </c>
    </row>
    <row r="111" spans="1:8" ht="15.6" x14ac:dyDescent="0.3">
      <c r="A111" s="26" t="s">
        <v>1039</v>
      </c>
      <c r="B111" s="27" t="s">
        <v>1069</v>
      </c>
      <c r="C111" s="27" t="s">
        <v>1039</v>
      </c>
      <c r="D111" s="27" t="s">
        <v>920</v>
      </c>
      <c r="E111" s="27">
        <v>70284</v>
      </c>
      <c r="F111" s="28" t="s">
        <v>1192</v>
      </c>
      <c r="G111" s="28" t="s">
        <v>1193</v>
      </c>
      <c r="H111" s="27">
        <v>25</v>
      </c>
    </row>
    <row r="112" spans="1:8" ht="15.6" x14ac:dyDescent="0.3">
      <c r="A112" s="26" t="s">
        <v>1194</v>
      </c>
      <c r="B112" s="27" t="s">
        <v>1069</v>
      </c>
      <c r="C112" s="27" t="s">
        <v>1039</v>
      </c>
      <c r="D112" s="27" t="s">
        <v>917</v>
      </c>
      <c r="E112" s="27">
        <v>70664</v>
      </c>
      <c r="F112" s="28" t="s">
        <v>1195</v>
      </c>
      <c r="G112" s="28" t="s">
        <v>1196</v>
      </c>
      <c r="H112" s="27">
        <v>60</v>
      </c>
    </row>
    <row r="113" spans="1:8" ht="15.6" x14ac:dyDescent="0.3">
      <c r="A113" s="26" t="s">
        <v>1197</v>
      </c>
      <c r="B113" s="27" t="s">
        <v>1069</v>
      </c>
      <c r="C113" s="27" t="s">
        <v>1039</v>
      </c>
      <c r="D113" s="27" t="s">
        <v>917</v>
      </c>
      <c r="E113" s="27">
        <v>71381</v>
      </c>
      <c r="F113" s="29" t="s">
        <v>1198</v>
      </c>
      <c r="G113" s="28" t="s">
        <v>1199</v>
      </c>
      <c r="H113" s="27">
        <v>350</v>
      </c>
    </row>
    <row r="114" spans="1:8" ht="15.6" x14ac:dyDescent="0.3">
      <c r="A114" s="26" t="s">
        <v>1197</v>
      </c>
      <c r="B114" s="27" t="s">
        <v>1069</v>
      </c>
      <c r="C114" s="27" t="s">
        <v>1039</v>
      </c>
      <c r="D114" s="27" t="s">
        <v>920</v>
      </c>
      <c r="E114" s="27">
        <v>71449</v>
      </c>
      <c r="F114" s="28" t="s">
        <v>1200</v>
      </c>
      <c r="G114" s="28" t="s">
        <v>1201</v>
      </c>
      <c r="H114" s="27">
        <v>150</v>
      </c>
    </row>
    <row r="115" spans="1:8" ht="15.6" x14ac:dyDescent="0.3">
      <c r="A115" s="26" t="s">
        <v>1039</v>
      </c>
      <c r="B115" s="27" t="s">
        <v>1069</v>
      </c>
      <c r="C115" s="27" t="s">
        <v>1039</v>
      </c>
      <c r="D115" s="27" t="s">
        <v>917</v>
      </c>
      <c r="E115" s="27">
        <v>76257</v>
      </c>
      <c r="F115" s="28" t="s">
        <v>1202</v>
      </c>
      <c r="G115" s="28" t="s">
        <v>1203</v>
      </c>
      <c r="H115" s="27">
        <v>50</v>
      </c>
    </row>
    <row r="116" spans="1:8" ht="15.6" x14ac:dyDescent="0.3">
      <c r="A116" s="26" t="s">
        <v>1197</v>
      </c>
      <c r="B116" s="27" t="s">
        <v>1069</v>
      </c>
      <c r="C116" s="27" t="s">
        <v>1039</v>
      </c>
      <c r="D116" s="27" t="s">
        <v>920</v>
      </c>
      <c r="E116" s="27">
        <v>78931</v>
      </c>
      <c r="F116" s="28" t="s">
        <v>1204</v>
      </c>
      <c r="G116" s="28" t="s">
        <v>1205</v>
      </c>
      <c r="H116" s="27">
        <v>100</v>
      </c>
    </row>
    <row r="117" spans="1:8" ht="15.6" x14ac:dyDescent="0.3">
      <c r="A117" s="26" t="s">
        <v>1206</v>
      </c>
      <c r="B117" s="27" t="s">
        <v>1207</v>
      </c>
      <c r="C117" s="27" t="s">
        <v>949</v>
      </c>
      <c r="D117" s="27" t="s">
        <v>920</v>
      </c>
      <c r="E117" s="27">
        <v>10710</v>
      </c>
      <c r="F117" s="28" t="s">
        <v>1208</v>
      </c>
      <c r="G117" s="28" t="s">
        <v>1209</v>
      </c>
      <c r="H117" s="27">
        <v>160</v>
      </c>
    </row>
    <row r="118" spans="1:8" ht="15.6" x14ac:dyDescent="0.3">
      <c r="A118" s="26" t="s">
        <v>1210</v>
      </c>
      <c r="B118" s="27" t="s">
        <v>1207</v>
      </c>
      <c r="C118" s="27" t="s">
        <v>949</v>
      </c>
      <c r="D118" s="27" t="s">
        <v>917</v>
      </c>
      <c r="E118" s="27">
        <v>11312</v>
      </c>
      <c r="F118" s="28" t="s">
        <v>1211</v>
      </c>
      <c r="G118" s="28" t="s">
        <v>1212</v>
      </c>
      <c r="H118" s="27">
        <v>30</v>
      </c>
    </row>
    <row r="119" spans="1:8" ht="15.6" x14ac:dyDescent="0.3">
      <c r="A119" s="26" t="s">
        <v>1210</v>
      </c>
      <c r="B119" s="27" t="s">
        <v>1207</v>
      </c>
      <c r="C119" s="27" t="s">
        <v>949</v>
      </c>
      <c r="D119" s="27" t="s">
        <v>917</v>
      </c>
      <c r="E119" s="27">
        <v>11320</v>
      </c>
      <c r="F119" s="28" t="s">
        <v>1213</v>
      </c>
      <c r="G119" s="28" t="s">
        <v>1214</v>
      </c>
      <c r="H119" s="27">
        <v>30</v>
      </c>
    </row>
    <row r="120" spans="1:8" ht="15.6" x14ac:dyDescent="0.3">
      <c r="A120" s="26" t="s">
        <v>64</v>
      </c>
      <c r="B120" s="27" t="s">
        <v>1207</v>
      </c>
      <c r="C120" s="27" t="s">
        <v>949</v>
      </c>
      <c r="D120" s="27" t="s">
        <v>917</v>
      </c>
      <c r="E120" s="27">
        <v>12062</v>
      </c>
      <c r="F120" s="28" t="s">
        <v>1215</v>
      </c>
      <c r="G120" s="28" t="s">
        <v>1216</v>
      </c>
      <c r="H120" s="27">
        <v>40</v>
      </c>
    </row>
    <row r="121" spans="1:8" ht="15.6" x14ac:dyDescent="0.3">
      <c r="A121" s="26" t="s">
        <v>64</v>
      </c>
      <c r="B121" s="27" t="s">
        <v>1207</v>
      </c>
      <c r="C121" s="27" t="s">
        <v>949</v>
      </c>
      <c r="D121" s="27" t="s">
        <v>917</v>
      </c>
      <c r="E121" s="27">
        <v>12187</v>
      </c>
      <c r="F121" s="28" t="s">
        <v>1217</v>
      </c>
      <c r="G121" s="28" t="s">
        <v>1218</v>
      </c>
      <c r="H121" s="27">
        <v>60</v>
      </c>
    </row>
    <row r="122" spans="1:8" ht="15.6" x14ac:dyDescent="0.3">
      <c r="A122" s="26" t="s">
        <v>1219</v>
      </c>
      <c r="B122" s="27" t="s">
        <v>1207</v>
      </c>
      <c r="C122" s="27" t="s">
        <v>1039</v>
      </c>
      <c r="D122" s="27" t="s">
        <v>920</v>
      </c>
      <c r="E122" s="27">
        <v>12245</v>
      </c>
      <c r="F122" s="28" t="s">
        <v>1220</v>
      </c>
      <c r="G122" s="28" t="s">
        <v>1221</v>
      </c>
      <c r="H122" s="27">
        <v>60</v>
      </c>
    </row>
    <row r="123" spans="1:8" ht="15.6" x14ac:dyDescent="0.3">
      <c r="A123" s="26" t="s">
        <v>1219</v>
      </c>
      <c r="B123" s="27" t="s">
        <v>1207</v>
      </c>
      <c r="C123" s="27" t="s">
        <v>1039</v>
      </c>
      <c r="D123" s="27" t="s">
        <v>920</v>
      </c>
      <c r="E123" s="27">
        <v>12278</v>
      </c>
      <c r="F123" s="28" t="s">
        <v>1222</v>
      </c>
      <c r="G123" s="28" t="s">
        <v>1223</v>
      </c>
      <c r="H123" s="27">
        <v>40</v>
      </c>
    </row>
    <row r="124" spans="1:8" ht="15.6" x14ac:dyDescent="0.3">
      <c r="A124" s="26" t="s">
        <v>1224</v>
      </c>
      <c r="B124" s="27" t="s">
        <v>1207</v>
      </c>
      <c r="C124" s="27" t="s">
        <v>1039</v>
      </c>
      <c r="D124" s="27" t="s">
        <v>917</v>
      </c>
      <c r="E124" s="27">
        <v>12666</v>
      </c>
      <c r="F124" s="33" t="s">
        <v>1225</v>
      </c>
      <c r="G124" s="28" t="s">
        <v>1226</v>
      </c>
      <c r="H124" s="27">
        <v>35</v>
      </c>
    </row>
    <row r="125" spans="1:8" ht="30.6" x14ac:dyDescent="0.3">
      <c r="A125" s="26" t="s">
        <v>1224</v>
      </c>
      <c r="B125" s="27" t="s">
        <v>1207</v>
      </c>
      <c r="C125" s="27" t="s">
        <v>1039</v>
      </c>
      <c r="D125" s="27" t="s">
        <v>917</v>
      </c>
      <c r="E125" s="27">
        <v>12740</v>
      </c>
      <c r="F125" s="28" t="s">
        <v>1227</v>
      </c>
      <c r="G125" s="28" t="s">
        <v>1228</v>
      </c>
      <c r="H125" s="27">
        <v>70</v>
      </c>
    </row>
    <row r="126" spans="1:8" ht="15.6" x14ac:dyDescent="0.3">
      <c r="A126" s="26" t="s">
        <v>64</v>
      </c>
      <c r="B126" s="27" t="s">
        <v>1207</v>
      </c>
      <c r="C126" s="27" t="s">
        <v>949</v>
      </c>
      <c r="D126" s="27" t="s">
        <v>920</v>
      </c>
      <c r="E126" s="27">
        <v>14779</v>
      </c>
      <c r="F126" s="28" t="s">
        <v>1229</v>
      </c>
      <c r="G126" s="28" t="s">
        <v>1230</v>
      </c>
      <c r="H126" s="27">
        <v>60</v>
      </c>
    </row>
    <row r="127" spans="1:8" ht="15.6" x14ac:dyDescent="0.3">
      <c r="A127" s="26" t="s">
        <v>1219</v>
      </c>
      <c r="B127" s="27" t="s">
        <v>1207</v>
      </c>
      <c r="C127" s="27" t="s">
        <v>1039</v>
      </c>
      <c r="D127" s="27" t="s">
        <v>920</v>
      </c>
      <c r="E127" s="27">
        <v>17186</v>
      </c>
      <c r="F127" s="28" t="s">
        <v>1231</v>
      </c>
      <c r="G127" s="28" t="s">
        <v>1232</v>
      </c>
      <c r="H127" s="27">
        <v>50</v>
      </c>
    </row>
    <row r="128" spans="1:8" ht="15.6" x14ac:dyDescent="0.3">
      <c r="A128" s="26" t="s">
        <v>1210</v>
      </c>
      <c r="B128" s="27" t="s">
        <v>1207</v>
      </c>
      <c r="C128" s="27" t="s">
        <v>949</v>
      </c>
      <c r="D128" s="27" t="s">
        <v>920</v>
      </c>
      <c r="E128" s="27">
        <v>17319</v>
      </c>
      <c r="F128" s="28" t="s">
        <v>1233</v>
      </c>
      <c r="G128" s="28" t="s">
        <v>1234</v>
      </c>
      <c r="H128" s="27">
        <v>150</v>
      </c>
    </row>
    <row r="129" spans="1:8" ht="15.6" x14ac:dyDescent="0.3">
      <c r="A129" s="26" t="s">
        <v>1206</v>
      </c>
      <c r="B129" s="27" t="s">
        <v>1207</v>
      </c>
      <c r="C129" s="27" t="s">
        <v>949</v>
      </c>
      <c r="D129" s="27" t="s">
        <v>920</v>
      </c>
      <c r="E129" s="27">
        <v>17764</v>
      </c>
      <c r="F129" s="33" t="s">
        <v>1235</v>
      </c>
      <c r="G129" s="28" t="s">
        <v>1236</v>
      </c>
      <c r="H129" s="27">
        <v>160</v>
      </c>
    </row>
    <row r="130" spans="1:8" ht="15.6" x14ac:dyDescent="0.3">
      <c r="A130" s="26" t="s">
        <v>1224</v>
      </c>
      <c r="B130" s="27" t="s">
        <v>1207</v>
      </c>
      <c r="C130" s="27" t="s">
        <v>1039</v>
      </c>
      <c r="D130" s="27" t="s">
        <v>920</v>
      </c>
      <c r="E130" s="27">
        <v>17871</v>
      </c>
      <c r="F130" s="28" t="s">
        <v>1237</v>
      </c>
      <c r="G130" s="28" t="s">
        <v>1238</v>
      </c>
      <c r="H130" s="27">
        <v>300</v>
      </c>
    </row>
    <row r="131" spans="1:8" ht="15.6" x14ac:dyDescent="0.3">
      <c r="A131" s="26" t="s">
        <v>1219</v>
      </c>
      <c r="B131" s="27" t="s">
        <v>1207</v>
      </c>
      <c r="C131" s="27" t="s">
        <v>1039</v>
      </c>
      <c r="D131" s="27" t="s">
        <v>920</v>
      </c>
      <c r="E131" s="27">
        <v>18242</v>
      </c>
      <c r="F131" s="28" t="s">
        <v>1239</v>
      </c>
      <c r="G131" s="28" t="s">
        <v>1240</v>
      </c>
      <c r="H131" s="27">
        <v>60</v>
      </c>
    </row>
    <row r="132" spans="1:8" ht="15.6" x14ac:dyDescent="0.3">
      <c r="A132" s="26" t="s">
        <v>1241</v>
      </c>
      <c r="B132" s="27" t="s">
        <v>1207</v>
      </c>
      <c r="C132" s="27" t="s">
        <v>949</v>
      </c>
      <c r="D132" s="27" t="s">
        <v>920</v>
      </c>
      <c r="E132" s="27">
        <v>18267</v>
      </c>
      <c r="F132" s="28" t="s">
        <v>1242</v>
      </c>
      <c r="G132" s="29" t="s">
        <v>1243</v>
      </c>
      <c r="H132" s="27">
        <v>480</v>
      </c>
    </row>
    <row r="133" spans="1:8" ht="15.6" x14ac:dyDescent="0.3">
      <c r="A133" s="26" t="s">
        <v>1244</v>
      </c>
      <c r="B133" s="27" t="s">
        <v>1207</v>
      </c>
      <c r="C133" s="27" t="s">
        <v>1039</v>
      </c>
      <c r="D133" s="27" t="s">
        <v>917</v>
      </c>
      <c r="E133" s="27">
        <v>70888</v>
      </c>
      <c r="F133" s="28" t="s">
        <v>1245</v>
      </c>
      <c r="G133" s="28" t="s">
        <v>1246</v>
      </c>
      <c r="H133" s="27">
        <v>270</v>
      </c>
    </row>
    <row r="134" spans="1:8" ht="15.6" x14ac:dyDescent="0.3">
      <c r="A134" s="36" t="s">
        <v>1244</v>
      </c>
      <c r="B134" s="30" t="s">
        <v>1207</v>
      </c>
      <c r="C134" s="30" t="s">
        <v>1039</v>
      </c>
      <c r="D134" s="30" t="s">
        <v>917</v>
      </c>
      <c r="E134" s="30">
        <v>71068</v>
      </c>
      <c r="F134" s="29" t="s">
        <v>1247</v>
      </c>
      <c r="G134" s="29" t="s">
        <v>1248</v>
      </c>
      <c r="H134" s="30">
        <v>25</v>
      </c>
    </row>
    <row r="135" spans="1:8" ht="15.6" x14ac:dyDescent="0.3">
      <c r="A135" s="26" t="s">
        <v>1207</v>
      </c>
      <c r="B135" s="27" t="s">
        <v>1207</v>
      </c>
      <c r="C135" s="27" t="s">
        <v>949</v>
      </c>
      <c r="D135" s="27" t="s">
        <v>920</v>
      </c>
      <c r="E135" s="27">
        <v>74807</v>
      </c>
      <c r="F135" s="28" t="s">
        <v>1249</v>
      </c>
      <c r="G135" s="28" t="s">
        <v>1250</v>
      </c>
      <c r="H135" s="27">
        <v>84</v>
      </c>
    </row>
    <row r="136" spans="1:8" ht="15.6" x14ac:dyDescent="0.3">
      <c r="A136" s="36" t="s">
        <v>1244</v>
      </c>
      <c r="B136" s="30" t="s">
        <v>1251</v>
      </c>
      <c r="C136" s="30" t="s">
        <v>1039</v>
      </c>
      <c r="D136" s="30" t="s">
        <v>917</v>
      </c>
      <c r="E136" s="30">
        <v>71035</v>
      </c>
      <c r="F136" s="29" t="s">
        <v>1252</v>
      </c>
      <c r="G136" s="29" t="s">
        <v>1253</v>
      </c>
      <c r="H136" s="30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407F-50FC-4BAB-83E8-020B58950CB5}">
  <dimension ref="B2:B9"/>
  <sheetViews>
    <sheetView workbookViewId="0">
      <selection activeCell="B3" sqref="B3:B9"/>
    </sheetView>
  </sheetViews>
  <sheetFormatPr defaultRowHeight="14.4" x14ac:dyDescent="0.3"/>
  <sheetData>
    <row r="2" spans="2:2" x14ac:dyDescent="0.3">
      <c r="B2" s="1" t="s">
        <v>15</v>
      </c>
    </row>
    <row r="3" spans="2:2" x14ac:dyDescent="0.3">
      <c r="B3" t="s">
        <v>13</v>
      </c>
    </row>
    <row r="4" spans="2:2" x14ac:dyDescent="0.3">
      <c r="B4" t="s">
        <v>14</v>
      </c>
    </row>
    <row r="5" spans="2:2" x14ac:dyDescent="0.3">
      <c r="B5" t="s">
        <v>8</v>
      </c>
    </row>
    <row r="6" spans="2:2" x14ac:dyDescent="0.3">
      <c r="B6" t="s">
        <v>9</v>
      </c>
    </row>
    <row r="7" spans="2:2" x14ac:dyDescent="0.3">
      <c r="B7" t="s">
        <v>10</v>
      </c>
    </row>
    <row r="8" spans="2:2" x14ac:dyDescent="0.3">
      <c r="B8" t="s">
        <v>11</v>
      </c>
    </row>
    <row r="9" spans="2:2" x14ac:dyDescent="0.3">
      <c r="B9" t="s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1B02-2A27-465C-8353-1C09C2B0F8D9}">
  <dimension ref="A3:L32"/>
  <sheetViews>
    <sheetView zoomScaleNormal="100" workbookViewId="0">
      <selection activeCell="F12" sqref="F12"/>
    </sheetView>
  </sheetViews>
  <sheetFormatPr defaultRowHeight="14.4" x14ac:dyDescent="0.3"/>
  <cols>
    <col min="1" max="1" width="14.6640625" bestFit="1" customWidth="1"/>
    <col min="2" max="2" width="15.5546875" bestFit="1" customWidth="1"/>
    <col min="3" max="3" width="4" bestFit="1" customWidth="1"/>
    <col min="4" max="4" width="10.6640625" bestFit="1" customWidth="1"/>
    <col min="5" max="5" width="3" bestFit="1" customWidth="1"/>
    <col min="6" max="6" width="12.6640625" customWidth="1"/>
    <col min="7" max="10" width="2" bestFit="1" customWidth="1"/>
    <col min="11" max="11" width="7" bestFit="1" customWidth="1"/>
    <col min="12" max="12" width="10.6640625" bestFit="1" customWidth="1"/>
    <col min="13" max="13" width="4.44140625" bestFit="1" customWidth="1"/>
    <col min="14" max="16" width="3" bestFit="1" customWidth="1"/>
    <col min="17" max="21" width="2" bestFit="1" customWidth="1"/>
    <col min="22" max="22" width="7" bestFit="1" customWidth="1"/>
    <col min="23" max="23" width="7.109375" bestFit="1" customWidth="1"/>
    <col min="24" max="24" width="10.6640625" bestFit="1" customWidth="1"/>
  </cols>
  <sheetData>
    <row r="3" spans="1:6" x14ac:dyDescent="0.3">
      <c r="A3" s="17" t="s">
        <v>800</v>
      </c>
      <c r="B3" s="17" t="s">
        <v>801</v>
      </c>
    </row>
    <row r="4" spans="1:6" x14ac:dyDescent="0.3">
      <c r="A4" s="17" t="s">
        <v>798</v>
      </c>
      <c r="B4" t="s">
        <v>807</v>
      </c>
      <c r="C4" t="s">
        <v>803</v>
      </c>
      <c r="D4" t="s">
        <v>799</v>
      </c>
    </row>
    <row r="5" spans="1:6" x14ac:dyDescent="0.3">
      <c r="A5" s="18" t="s">
        <v>17</v>
      </c>
      <c r="B5">
        <v>29</v>
      </c>
      <c r="C5">
        <v>26</v>
      </c>
      <c r="D5">
        <v>55</v>
      </c>
      <c r="F5" s="20">
        <f>C5/D5</f>
        <v>0.47272727272727272</v>
      </c>
    </row>
    <row r="6" spans="1:6" x14ac:dyDescent="0.3">
      <c r="A6" s="18" t="s">
        <v>71</v>
      </c>
      <c r="B6">
        <v>28</v>
      </c>
      <c r="C6">
        <v>21</v>
      </c>
      <c r="D6">
        <v>49</v>
      </c>
      <c r="F6" s="20">
        <f t="shared" ref="F6:F12" si="0">C6/D6</f>
        <v>0.42857142857142855</v>
      </c>
    </row>
    <row r="7" spans="1:6" x14ac:dyDescent="0.3">
      <c r="A7" s="18" t="s">
        <v>138</v>
      </c>
      <c r="B7">
        <v>21</v>
      </c>
      <c r="C7">
        <v>19</v>
      </c>
      <c r="D7">
        <v>40</v>
      </c>
      <c r="F7" s="20">
        <f t="shared" si="0"/>
        <v>0.47499999999999998</v>
      </c>
    </row>
    <row r="8" spans="1:6" x14ac:dyDescent="0.3">
      <c r="A8" s="18" t="s">
        <v>190</v>
      </c>
      <c r="B8">
        <v>24</v>
      </c>
      <c r="C8">
        <v>31</v>
      </c>
      <c r="D8">
        <v>55</v>
      </c>
      <c r="F8" s="20">
        <f t="shared" si="0"/>
        <v>0.5636363636363636</v>
      </c>
    </row>
    <row r="9" spans="1:6" x14ac:dyDescent="0.3">
      <c r="A9" s="18" t="s">
        <v>113</v>
      </c>
      <c r="B9">
        <v>5</v>
      </c>
      <c r="C9">
        <v>23</v>
      </c>
      <c r="D9">
        <v>28</v>
      </c>
      <c r="F9" s="20">
        <f t="shared" si="0"/>
        <v>0.8214285714285714</v>
      </c>
    </row>
    <row r="10" spans="1:6" x14ac:dyDescent="0.3">
      <c r="A10" s="18" t="s">
        <v>95</v>
      </c>
      <c r="B10">
        <v>20</v>
      </c>
      <c r="C10">
        <v>26</v>
      </c>
      <c r="D10">
        <v>46</v>
      </c>
      <c r="F10" s="20">
        <f t="shared" si="0"/>
        <v>0.56521739130434778</v>
      </c>
    </row>
    <row r="11" spans="1:6" x14ac:dyDescent="0.3">
      <c r="A11" s="18" t="s">
        <v>501</v>
      </c>
      <c r="B11">
        <v>67</v>
      </c>
      <c r="C11">
        <v>26</v>
      </c>
      <c r="D11">
        <v>93</v>
      </c>
      <c r="F11" s="20">
        <f t="shared" si="0"/>
        <v>0.27956989247311825</v>
      </c>
    </row>
    <row r="12" spans="1:6" x14ac:dyDescent="0.3">
      <c r="A12" s="18" t="s">
        <v>799</v>
      </c>
      <c r="B12">
        <v>194</v>
      </c>
      <c r="C12">
        <v>172</v>
      </c>
      <c r="D12">
        <v>366</v>
      </c>
      <c r="F12" s="20">
        <f t="shared" si="0"/>
        <v>0.46994535519125685</v>
      </c>
    </row>
    <row r="17" spans="1:12" x14ac:dyDescent="0.3">
      <c r="A17" s="17" t="s">
        <v>800</v>
      </c>
      <c r="B17" s="17" t="s">
        <v>801</v>
      </c>
    </row>
    <row r="18" spans="1:12" x14ac:dyDescent="0.3">
      <c r="A18" s="17" t="s">
        <v>798</v>
      </c>
      <c r="B18">
        <v>0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  <c r="K18" t="s">
        <v>802</v>
      </c>
      <c r="L18" t="s">
        <v>799</v>
      </c>
    </row>
    <row r="19" spans="1:12" x14ac:dyDescent="0.3">
      <c r="A19" s="18" t="s">
        <v>17</v>
      </c>
      <c r="C19">
        <v>30</v>
      </c>
      <c r="D19">
        <v>11</v>
      </c>
      <c r="E19">
        <v>6</v>
      </c>
      <c r="F19">
        <v>2</v>
      </c>
      <c r="G19">
        <v>2</v>
      </c>
      <c r="H19">
        <v>1</v>
      </c>
      <c r="J19">
        <v>2</v>
      </c>
      <c r="K19">
        <v>1</v>
      </c>
      <c r="L19">
        <v>55</v>
      </c>
    </row>
    <row r="20" spans="1:12" x14ac:dyDescent="0.3">
      <c r="A20" s="18" t="s">
        <v>71</v>
      </c>
      <c r="B20">
        <v>4</v>
      </c>
      <c r="C20">
        <v>23</v>
      </c>
      <c r="D20">
        <v>13</v>
      </c>
      <c r="E20">
        <v>3</v>
      </c>
      <c r="F20">
        <v>1</v>
      </c>
      <c r="G20">
        <v>1</v>
      </c>
      <c r="I20">
        <v>2</v>
      </c>
      <c r="K20">
        <v>2</v>
      </c>
      <c r="L20">
        <v>49</v>
      </c>
    </row>
    <row r="21" spans="1:12" x14ac:dyDescent="0.3">
      <c r="A21" s="18" t="s">
        <v>138</v>
      </c>
      <c r="B21">
        <v>3</v>
      </c>
      <c r="C21">
        <v>21</v>
      </c>
      <c r="D21">
        <v>13</v>
      </c>
      <c r="E21">
        <v>1</v>
      </c>
      <c r="F21">
        <v>2</v>
      </c>
      <c r="L21">
        <v>40</v>
      </c>
    </row>
    <row r="22" spans="1:12" x14ac:dyDescent="0.3">
      <c r="A22" s="18" t="s">
        <v>190</v>
      </c>
      <c r="B22">
        <v>2</v>
      </c>
      <c r="C22">
        <v>34</v>
      </c>
      <c r="D22">
        <v>7</v>
      </c>
      <c r="E22">
        <v>4</v>
      </c>
      <c r="F22">
        <v>4</v>
      </c>
      <c r="G22">
        <v>3</v>
      </c>
      <c r="H22">
        <v>1</v>
      </c>
      <c r="L22">
        <v>55</v>
      </c>
    </row>
    <row r="23" spans="1:12" x14ac:dyDescent="0.3">
      <c r="A23" s="18" t="s">
        <v>113</v>
      </c>
      <c r="C23">
        <v>12</v>
      </c>
      <c r="D23">
        <v>4</v>
      </c>
      <c r="E23">
        <v>7</v>
      </c>
      <c r="G23">
        <v>1</v>
      </c>
      <c r="H23">
        <v>1</v>
      </c>
      <c r="I23">
        <v>1</v>
      </c>
      <c r="J23">
        <v>1</v>
      </c>
      <c r="K23">
        <v>1</v>
      </c>
      <c r="L23">
        <v>28</v>
      </c>
    </row>
    <row r="24" spans="1:12" x14ac:dyDescent="0.3">
      <c r="A24" s="18" t="s">
        <v>95</v>
      </c>
      <c r="B24">
        <v>2</v>
      </c>
      <c r="C24">
        <v>25</v>
      </c>
      <c r="D24">
        <v>8</v>
      </c>
      <c r="E24">
        <v>6</v>
      </c>
      <c r="F24">
        <v>2</v>
      </c>
      <c r="G24">
        <v>2</v>
      </c>
      <c r="H24">
        <v>1</v>
      </c>
      <c r="L24">
        <v>46</v>
      </c>
    </row>
    <row r="25" spans="1:12" x14ac:dyDescent="0.3">
      <c r="A25" s="18" t="s">
        <v>501</v>
      </c>
      <c r="B25">
        <v>6</v>
      </c>
      <c r="C25">
        <v>59</v>
      </c>
      <c r="D25">
        <v>19</v>
      </c>
      <c r="E25">
        <v>6</v>
      </c>
      <c r="F25">
        <v>2</v>
      </c>
      <c r="H25">
        <v>1</v>
      </c>
      <c r="L25">
        <v>93</v>
      </c>
    </row>
    <row r="26" spans="1:12" x14ac:dyDescent="0.3">
      <c r="A26" s="18" t="s">
        <v>799</v>
      </c>
      <c r="B26">
        <v>17</v>
      </c>
      <c r="C26">
        <v>204</v>
      </c>
      <c r="D26">
        <v>75</v>
      </c>
      <c r="E26">
        <v>33</v>
      </c>
      <c r="F26">
        <v>13</v>
      </c>
      <c r="G26">
        <v>9</v>
      </c>
      <c r="H26">
        <v>5</v>
      </c>
      <c r="I26">
        <v>3</v>
      </c>
      <c r="J26">
        <v>3</v>
      </c>
      <c r="K26">
        <v>4</v>
      </c>
      <c r="L26">
        <v>366</v>
      </c>
    </row>
    <row r="28" spans="1:12" x14ac:dyDescent="0.3">
      <c r="C28" s="20">
        <f>C26/$L26</f>
        <v>0.55737704918032782</v>
      </c>
      <c r="D28" s="20">
        <f t="shared" ref="D28:L28" si="1">D26/$L26</f>
        <v>0.20491803278688525</v>
      </c>
      <c r="E28" s="20">
        <f t="shared" si="1"/>
        <v>9.0163934426229511E-2</v>
      </c>
      <c r="F28" s="20">
        <f t="shared" si="1"/>
        <v>3.5519125683060107E-2</v>
      </c>
      <c r="G28" s="20">
        <f t="shared" si="1"/>
        <v>2.4590163934426229E-2</v>
      </c>
      <c r="H28" s="20">
        <f t="shared" si="1"/>
        <v>1.3661202185792349E-2</v>
      </c>
      <c r="I28" s="20">
        <f t="shared" si="1"/>
        <v>8.1967213114754103E-3</v>
      </c>
      <c r="J28" s="20">
        <f t="shared" si="1"/>
        <v>8.1967213114754103E-3</v>
      </c>
      <c r="K28" s="20">
        <f t="shared" si="1"/>
        <v>1.092896174863388E-2</v>
      </c>
      <c r="L28" s="20">
        <f t="shared" si="1"/>
        <v>1</v>
      </c>
    </row>
    <row r="30" spans="1:12" x14ac:dyDescent="0.3">
      <c r="B30" t="s">
        <v>804</v>
      </c>
      <c r="C30" s="21">
        <f>C28</f>
        <v>0.55737704918032782</v>
      </c>
    </row>
    <row r="31" spans="1:12" x14ac:dyDescent="0.3">
      <c r="B31" t="s">
        <v>805</v>
      </c>
      <c r="C31" s="21">
        <f>D28+E28</f>
        <v>0.29508196721311475</v>
      </c>
    </row>
    <row r="32" spans="1:12" x14ac:dyDescent="0.3">
      <c r="B32" t="s">
        <v>806</v>
      </c>
      <c r="C32" s="21">
        <f>1-C30-C31</f>
        <v>0.14754098360655743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</vt:lpstr>
      <vt:lpstr>Ya instalados</vt:lpstr>
      <vt:lpstr>Por instalar hasta agosto2024</vt:lpstr>
      <vt:lpstr>Placas solares</vt:lpstr>
      <vt:lpstr>ADM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</dc:creator>
  <cp:lastModifiedBy>Juan M. Muñiz</cp:lastModifiedBy>
  <dcterms:created xsi:type="dcterms:W3CDTF">2023-02-09T15:07:40Z</dcterms:created>
  <dcterms:modified xsi:type="dcterms:W3CDTF">2024-06-26T03:36:26Z</dcterms:modified>
</cp:coreProperties>
</file>